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mc:AlternateContent xmlns:mc="http://schemas.openxmlformats.org/markup-compatibility/2006">
    <mc:Choice Requires="x15">
      <x15ac:absPath xmlns:x15ac="http://schemas.microsoft.com/office/spreadsheetml/2010/11/ac" url="/Users/fernandolascurain/Desktop/"/>
    </mc:Choice>
  </mc:AlternateContent>
  <xr:revisionPtr revIDLastSave="0" documentId="8_{DF7A073B-E1B2-134F-A264-BCA612460B92}" xr6:coauthVersionLast="47" xr6:coauthVersionMax="47" xr10:uidLastSave="{00000000-0000-0000-0000-000000000000}"/>
  <bookViews>
    <workbookView xWindow="0" yWindow="660" windowWidth="16380" windowHeight="8200" tabRatio="500" xr2:uid="{00000000-000D-0000-FFFF-FFFF00000000}"/>
  </bookViews>
  <sheets>
    <sheet name="INICIO" sheetId="1" r:id="rId1"/>
    <sheet name="GOBERNANZA" sheetId="2" r:id="rId2"/>
    <sheet name="TABLERO" sheetId="3" r:id="rId3"/>
    <sheet name="FICHA MAESTRA" sheetId="4" r:id="rId4"/>
    <sheet name="BENEF CONTROLADOR" sheetId="5" r:id="rId5"/>
    <sheet name="A. CORPORATIVO" sheetId="6" r:id="rId6"/>
    <sheet name="B. PODERES" sheetId="7" r:id="rId7"/>
    <sheet name="B1. REVOCADOS" sheetId="8" r:id="rId8"/>
    <sheet name="C. FISCAL" sheetId="9" r:id="rId9"/>
    <sheet name="C2. PLD-UIF" sheetId="10" r:id="rId10"/>
    <sheet name="D. BANCARIO" sheetId="11" r:id="rId11"/>
    <sheet name="D1. PLAN PISO" sheetId="12" r:id="rId12"/>
    <sheet name="E. DIGITAL" sheetId="13" r:id="rId13"/>
    <sheet name="E2. TECNOLOGIA" sheetId="14" r:id="rId14"/>
    <sheet name="F. PATRIMONIAL" sheetId="15" r:id="rId15"/>
    <sheet name="G. LABORAL" sheetId="16" r:id="rId16"/>
    <sheet name="H. VALORES" sheetId="17" r:id="rId17"/>
    <sheet name="I. REPUVE" sheetId="18" r:id="rId18"/>
    <sheet name="M. PERSONAS" sheetId="19" r:id="rId19"/>
    <sheet name="DIRECTORIO EMERGENCIA" sheetId="20" r:id="rId20"/>
    <sheet name="CRISIS" sheetId="21" r:id="rId21"/>
    <sheet name="CONTROL PERIODICO" sheetId="22" r:id="rId22"/>
    <sheet name="J. ACTUALIZACIONES" sheetId="23" r:id="rId23"/>
    <sheet name="K. ACCESOS SOBRE" sheetId="24" r:id="rId24"/>
    <sheet name="N. VERSIONES" sheetId="25" r:id="rId25"/>
    <sheet name="FIRMAS" sheetId="26" r:id="rId2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6" i="18" l="1"/>
  <c r="H5" i="18"/>
  <c r="G18" i="17"/>
  <c r="G17" i="17"/>
  <c r="G16" i="17"/>
  <c r="G15" i="17"/>
  <c r="G14" i="17"/>
  <c r="G13" i="17"/>
  <c r="G12" i="17"/>
  <c r="G11" i="17"/>
  <c r="G10" i="17"/>
  <c r="G9" i="17"/>
  <c r="G8" i="17"/>
  <c r="G7" i="17"/>
  <c r="G6" i="17"/>
  <c r="G5" i="17"/>
  <c r="G16" i="16"/>
  <c r="G15" i="16"/>
  <c r="G14" i="16"/>
  <c r="G13" i="16"/>
  <c r="G12" i="16"/>
  <c r="G11" i="16"/>
  <c r="G10" i="16"/>
  <c r="G9" i="16"/>
  <c r="G8" i="16"/>
  <c r="G7" i="16"/>
  <c r="G6" i="16"/>
  <c r="G5" i="16"/>
  <c r="H20" i="15"/>
  <c r="H19" i="15"/>
  <c r="H18" i="15"/>
  <c r="H17" i="15"/>
  <c r="H16" i="15"/>
  <c r="H15" i="15"/>
  <c r="H14" i="15"/>
  <c r="H13" i="15"/>
  <c r="H12" i="15"/>
  <c r="H11" i="15"/>
  <c r="H10" i="15"/>
  <c r="H9" i="15"/>
  <c r="H8" i="15"/>
  <c r="H7" i="15"/>
  <c r="H6" i="15"/>
  <c r="H5" i="15"/>
  <c r="F12" i="14"/>
  <c r="F11" i="14"/>
  <c r="F10" i="14"/>
  <c r="F9" i="14"/>
  <c r="F8" i="14"/>
  <c r="F7" i="14"/>
  <c r="F6" i="14"/>
  <c r="F5" i="14"/>
  <c r="H20" i="13"/>
  <c r="H19" i="13"/>
  <c r="H18" i="13"/>
  <c r="H17" i="13"/>
  <c r="H16" i="13"/>
  <c r="H15" i="13"/>
  <c r="H14" i="13"/>
  <c r="H13" i="13"/>
  <c r="H12" i="13"/>
  <c r="H11" i="13"/>
  <c r="H10" i="13"/>
  <c r="H9" i="13"/>
  <c r="H8" i="13"/>
  <c r="H7" i="13"/>
  <c r="H6" i="13"/>
  <c r="H5" i="13"/>
  <c r="H16" i="12"/>
  <c r="H15" i="12"/>
  <c r="H14" i="12"/>
  <c r="H13" i="12"/>
  <c r="H12" i="12"/>
  <c r="H11" i="12"/>
  <c r="H10" i="12"/>
  <c r="H9" i="12"/>
  <c r="H8" i="12"/>
  <c r="H7" i="12"/>
  <c r="H6" i="12"/>
  <c r="H5" i="12"/>
  <c r="K19" i="11"/>
  <c r="K18" i="11"/>
  <c r="K17" i="11"/>
  <c r="K16" i="11"/>
  <c r="K15" i="11"/>
  <c r="K14" i="11"/>
  <c r="K13" i="11"/>
  <c r="K12" i="11"/>
  <c r="K11" i="11"/>
  <c r="K10" i="11"/>
  <c r="K9" i="11"/>
  <c r="K8" i="11"/>
  <c r="K7" i="11"/>
  <c r="K6" i="11"/>
  <c r="K5" i="11"/>
  <c r="F13" i="10"/>
  <c r="F12" i="10"/>
  <c r="F11" i="10"/>
  <c r="F10" i="10"/>
  <c r="F9" i="10"/>
  <c r="F8" i="10"/>
  <c r="F7" i="10"/>
  <c r="F6" i="10"/>
  <c r="F5" i="10"/>
  <c r="I18" i="9"/>
  <c r="I17" i="9"/>
  <c r="I16" i="9"/>
  <c r="I15" i="9"/>
  <c r="I14" i="9"/>
  <c r="I13" i="9"/>
  <c r="I12" i="9"/>
  <c r="I11" i="9"/>
  <c r="I10" i="9"/>
  <c r="I9" i="9"/>
  <c r="I8" i="9"/>
  <c r="I7" i="9"/>
  <c r="I6" i="9"/>
  <c r="I5" i="9"/>
  <c r="I19" i="8"/>
  <c r="I18" i="8"/>
  <c r="I17" i="8"/>
  <c r="I16" i="8"/>
  <c r="I15" i="8"/>
  <c r="I14" i="8"/>
  <c r="I13" i="8"/>
  <c r="I12" i="8"/>
  <c r="I11" i="8"/>
  <c r="I10" i="8"/>
  <c r="I9" i="8"/>
  <c r="I8" i="8"/>
  <c r="I7" i="8"/>
  <c r="I6" i="8"/>
  <c r="I5" i="8"/>
  <c r="M24" i="7"/>
  <c r="M23" i="7"/>
  <c r="M22" i="7"/>
  <c r="M21" i="7"/>
  <c r="M20" i="7"/>
  <c r="M19" i="7"/>
  <c r="M18" i="7"/>
  <c r="M17" i="7"/>
  <c r="M16" i="7"/>
  <c r="M15" i="7"/>
  <c r="M14" i="7"/>
  <c r="M13" i="7"/>
  <c r="M12" i="7"/>
  <c r="M11" i="7"/>
  <c r="M10" i="7"/>
  <c r="M9" i="7"/>
  <c r="M8" i="7"/>
  <c r="M7" i="7"/>
  <c r="M6" i="7"/>
  <c r="M5" i="7"/>
  <c r="H16" i="6"/>
  <c r="H15" i="6"/>
  <c r="H14" i="6"/>
  <c r="H13" i="6"/>
  <c r="H12" i="6"/>
  <c r="H11" i="6"/>
  <c r="H10" i="6"/>
  <c r="H9" i="6"/>
  <c r="H8" i="6"/>
  <c r="H7" i="6"/>
  <c r="H6" i="6"/>
  <c r="H5" i="6"/>
  <c r="B20" i="1"/>
</calcChain>
</file>

<file path=xl/sharedStrings.xml><?xml version="1.0" encoding="utf-8"?>
<sst xmlns="http://schemas.openxmlformats.org/spreadsheetml/2006/main" count="548" uniqueCount="465">
  <si>
    <t>LIBRO ROJO CORPORATIVO</t>
  </si>
  <si>
    <t>Modelo de Continuidad Jurídica y Operativa  ·  Documento Maestro de Poderes, Accesos y Valores Sensibles  ·  AMDA</t>
  </si>
  <si>
    <t>DOCUMENTO CONFIDENCIAL Y RESERVADO</t>
  </si>
  <si>
    <t>CARÁTULA DE CONTROL</t>
  </si>
  <si>
    <t>Razón social</t>
  </si>
  <si>
    <t>RFC</t>
  </si>
  <si>
    <t>Versión del documento</t>
  </si>
  <si>
    <t>Fecha de última actualización</t>
  </si>
  <si>
    <t>Propietario</t>
  </si>
  <si>
    <t>Administrador</t>
  </si>
  <si>
    <t>Custodio digital</t>
  </si>
  <si>
    <t>Custodio físico</t>
  </si>
  <si>
    <t>Ubicación física del original</t>
  </si>
  <si>
    <t>Ubicación del sobre confidencial</t>
  </si>
  <si>
    <t>Próxima revisión programada</t>
  </si>
  <si>
    <t>PARÁMETROS</t>
  </si>
  <si>
    <t>Ventana de alerta (días antes del vencimiento)</t>
  </si>
  <si>
    <t>Fecha de hoy (automática)</t>
  </si>
  <si>
    <t>LEYENDA</t>
  </si>
  <si>
    <t>Celdas amarillas</t>
  </si>
  <si>
    <t>Campos que debe llenar la agencia</t>
  </si>
  <si>
    <t>Columna SEMÁFORO</t>
  </si>
  <si>
    <t>Se calcula sola con la fecha de vencimiento. No escribir.</t>
  </si>
  <si>
    <t>VIGENTE (verde)</t>
  </si>
  <si>
    <t>En orden</t>
  </si>
  <si>
    <t>POR VENCER (amarillo)</t>
  </si>
  <si>
    <t>Vence dentro de la ventana de alerta</t>
  </si>
  <si>
    <t>VENCIDO (rojo)</t>
  </si>
  <si>
    <t>Vencido o pendiente de regularizar</t>
  </si>
  <si>
    <t>Columna Clave (sobre)</t>
  </si>
  <si>
    <t>Solo el número de sobre sellado. NUNCA la contraseña.</t>
  </si>
  <si>
    <t>REGLAS NO NEGOCIABLES</t>
  </si>
  <si>
    <t>REGLA 1 · No es una bóveda de contraseñas</t>
  </si>
  <si>
    <t>Registra responsables, accesos, vigencias y ubicación. Nunca contraseñas, NIP, llaves privadas, códigos MFA ni respuestas de recuperación.</t>
  </si>
  <si>
    <t>REGLA 2 · Doble custodia</t>
  </si>
  <si>
    <t>Toda función crítica con responsable y suplente, con evidencia de que ambos pueden ejecutar el procedimiento.</t>
  </si>
  <si>
    <t>REGLA 3 · Actualización permanente</t>
  </si>
  <si>
    <t>Actualizar de inmediato ante cambios; revisión integral trimestral.</t>
  </si>
  <si>
    <t>REGLA 4 · Acceso por necesidad</t>
  </si>
  <si>
    <t>Solo personas autorizadas por la alta dirección. Secciones sensibles separadas y cifradas.</t>
  </si>
  <si>
    <t>ADVERTENCIA DE SEGURIDAD</t>
  </si>
  <si>
    <t>Este archivo es la VERSIÓN ÍNDICE (abierta). No debe contener contraseñas, NIP ni claves en texto plano. Las claves se resguardan en la VERSIÓN CONFIDENCIAL (sobres sellados), en caja de seguridad con acceso mancomunado. Proteja este archivo con contraseña y restrinja su acceso.</t>
  </si>
  <si>
    <t>GOBERNANZA DEL DOCUMENTO</t>
  </si>
  <si>
    <t>Roles, criticidad e implementación</t>
  </si>
  <si>
    <t>Rol</t>
  </si>
  <si>
    <t>Responsabilidad principal</t>
  </si>
  <si>
    <t>Nombre / Cargo</t>
  </si>
  <si>
    <t>Suplente</t>
  </si>
  <si>
    <t>Autoriza, prioriza y exige actualización</t>
  </si>
  <si>
    <t>Integra, controla versiones y coordina revisiones</t>
  </si>
  <si>
    <t>Administra repositorio cifrado, respaldos y accesos</t>
  </si>
  <si>
    <t>Resguarda copia física y control de aperturas</t>
  </si>
  <si>
    <t>Validadores</t>
  </si>
  <si>
    <t>Jurídico, Fiscal, PLD, Finanzas, TI, RH y Operaciones</t>
  </si>
  <si>
    <t>Auditor</t>
  </si>
  <si>
    <t>Verifica integridad, vigencias y pruebas de recuperación</t>
  </si>
  <si>
    <t>CRITERIOS DE CRITICIDAD (tiempo máximo de recuperación)</t>
  </si>
  <si>
    <t>CRÍTICO</t>
  </si>
  <si>
    <t>ALTO</t>
  </si>
  <si>
    <t>MEDIO</t>
  </si>
  <si>
    <t>BAJO</t>
  </si>
  <si>
    <t>&lt; 4 horas</t>
  </si>
  <si>
    <t>&lt; 24 horas</t>
  </si>
  <si>
    <t>&lt; 72 horas</t>
  </si>
  <si>
    <t>&gt; 72 horas (diferible)</t>
  </si>
  <si>
    <t>IMPLEMENTACIÓN EN 30 DÍAS</t>
  </si>
  <si>
    <t>SEMANA 1</t>
  </si>
  <si>
    <t>Designar propietario, suplente y comité. Definir alcance, clasificación y repositorio seguro.</t>
  </si>
  <si>
    <t>SEMANA 2</t>
  </si>
  <si>
    <t>Levantar inventarios: poderes, cuentas, accesos, certificados, sistemas, contratos, pólizas.</t>
  </si>
  <si>
    <t>SEMANA 3</t>
  </si>
  <si>
    <t>Validar vigencias, revocaciones, suplencias, rutas de recuperación y evidencias. Corregir brechas.</t>
  </si>
  <si>
    <t>SEMANA 4</t>
  </si>
  <si>
    <t>Aprobar, simular, capacitar custodios y establecer calendario trimestral.</t>
  </si>
  <si>
    <t>TABLERO EJECUTIVO</t>
  </si>
  <si>
    <t>Estado del Libro Rojo. Registre el valor en cada revisión trimestral.</t>
  </si>
  <si>
    <t>Indicador</t>
  </si>
  <si>
    <t>¿Qué mide?</t>
  </si>
  <si>
    <t>Valor actual</t>
  </si>
  <si>
    <t>Secciones completas (%)</t>
  </si>
  <si>
    <t>Porcentaje de secciones con toda su información capturada</t>
  </si>
  <si>
    <t>Registros vencidos</t>
  </si>
  <si>
    <t>Número de poderes, certificados o pólizas con vigencia expirada</t>
  </si>
  <si>
    <t>Suplencias sin prueba</t>
  </si>
  <si>
    <t>Funciones críticas cuyo suplente aún no ha sido probado</t>
  </si>
  <si>
    <t>Fecha del último simulacro</t>
  </si>
  <si>
    <t>Última vez que se ejecutó un simulacro de contingencia</t>
  </si>
  <si>
    <t>SEMÁFORO DE SECCIONES</t>
  </si>
  <si>
    <t>Sección</t>
  </si>
  <si>
    <t>Responsable</t>
  </si>
  <si>
    <t>Estado</t>
  </si>
  <si>
    <t>Última revisión</t>
  </si>
  <si>
    <t>Siguiente acción</t>
  </si>
  <si>
    <t>Gobierno corporativo</t>
  </si>
  <si>
    <t>Poderes</t>
  </si>
  <si>
    <t>SAT y fiscal</t>
  </si>
  <si>
    <t>PLD / UIF</t>
  </si>
  <si>
    <t>REPUVE</t>
  </si>
  <si>
    <t>Bancos</t>
  </si>
  <si>
    <t>Tecnología</t>
  </si>
  <si>
    <t>Contratos y seguros</t>
  </si>
  <si>
    <t>Personas y sucesión</t>
  </si>
  <si>
    <t>Plan de crisis</t>
  </si>
  <si>
    <t>FICHA MAESTRA DE LA SOCIEDAD</t>
  </si>
  <si>
    <t>Identidad de la sociedad y documentos fuente</t>
  </si>
  <si>
    <t>Campo</t>
  </si>
  <si>
    <t>Información / ubicación / responsable</t>
  </si>
  <si>
    <t>Nombre comercial</t>
  </si>
  <si>
    <t>Domicilio social</t>
  </si>
  <si>
    <t>Domicilios operativos</t>
  </si>
  <si>
    <t>Objeto social relevante</t>
  </si>
  <si>
    <t>Duración</t>
  </si>
  <si>
    <t>Capital social</t>
  </si>
  <si>
    <t>Administrador / Consejo</t>
  </si>
  <si>
    <t>Secretario</t>
  </si>
  <si>
    <t>Comisario / órgano de vigilancia</t>
  </si>
  <si>
    <t>Fedatario habitual</t>
  </si>
  <si>
    <t>Carpeta o repositorio maestro</t>
  </si>
  <si>
    <t>ESTRUCTURA ACCIONARIA Y BENEFICIARIO CONTROLADOR</t>
  </si>
  <si>
    <t>El beneficiario controlador puede diferir entre materia fiscal y PLD; indique cada uno por separado cuando así ocurra.</t>
  </si>
  <si>
    <t>Persona / Entidad</t>
  </si>
  <si>
    <t>Participación</t>
  </si>
  <si>
    <t>Beneficiario controlador (materia fiscal)</t>
  </si>
  <si>
    <t>Beneficiario controlador (materia PLD)</t>
  </si>
  <si>
    <t>Evidencia / Fecha</t>
  </si>
  <si>
    <t>SECCIÓN A - DATOS CORPORATIVOS</t>
  </si>
  <si>
    <t>Documentación constitutiva y libros sociales</t>
  </si>
  <si>
    <t>Dato</t>
  </si>
  <si>
    <t>Contenido / número</t>
  </si>
  <si>
    <t>Notario / fedatario</t>
  </si>
  <si>
    <t>Fecha</t>
  </si>
  <si>
    <t>Ubicación física</t>
  </si>
  <si>
    <t>Vencimiento</t>
  </si>
  <si>
    <t>SEMÁFORO</t>
  </si>
  <si>
    <t>Acta constitutiva</t>
  </si>
  <si>
    <t>Esc. 12,345</t>
  </si>
  <si>
    <t>Lic. Juan Pérez, Not. 45 CDMX</t>
  </si>
  <si>
    <t>15/03/2015</t>
  </si>
  <si>
    <t>Caja fuerte dirección</t>
  </si>
  <si>
    <t>Dir. Jurídico</t>
  </si>
  <si>
    <t>Celdas amarillas: llenar. Columna SEMÁFORO: automática. Fila gris cursiva: ejemplo, sustituir.</t>
  </si>
  <si>
    <t>SECCIÓN B - RELACIÓN DE PODERES OTORGADOS</t>
  </si>
  <si>
    <t>Alcance, límites y vigencia de cada apoderado. Revisión semestral obligatoria.</t>
  </si>
  <si>
    <t>#</t>
  </si>
  <si>
    <t>Apoderado</t>
  </si>
  <si>
    <t>Puesto</t>
  </si>
  <si>
    <t>Escritura</t>
  </si>
  <si>
    <t>Notario / Fecha</t>
  </si>
  <si>
    <t>Tipo de poder</t>
  </si>
  <si>
    <t>Límites y monto máximo</t>
  </si>
  <si>
    <t>Mancomunado con</t>
  </si>
  <si>
    <t>Inicio</t>
  </si>
  <si>
    <t>Inscrito RPPC</t>
  </si>
  <si>
    <t>Estatus</t>
  </si>
  <si>
    <t>1</t>
  </si>
  <si>
    <t>María López García</t>
  </si>
  <si>
    <t>Director General</t>
  </si>
  <si>
    <t>Esc. 45,678</t>
  </si>
  <si>
    <t>Lic. Ana Ruiz, Not. 12 / 10/01/2023</t>
  </si>
  <si>
    <t>Administración y pleitos y cobranzas</t>
  </si>
  <si>
    <t>Hasta $5,000,000 MXN por operación</t>
  </si>
  <si>
    <t>No aplica</t>
  </si>
  <si>
    <t>10/01/2023</t>
  </si>
  <si>
    <t>SÍ</t>
  </si>
  <si>
    <t>VIGENTE</t>
  </si>
  <si>
    <t>ANEXO B-1 - PODERES REVOCADOS</t>
  </si>
  <si>
    <t>Control de revocaciones y notificaciones. Plazo: 5 días hábiles desde la separación.</t>
  </si>
  <si>
    <t>Escritura de revocación</t>
  </si>
  <si>
    <t>Fecha de revocación</t>
  </si>
  <si>
    <t>Inscrita RPPC</t>
  </si>
  <si>
    <t>Notificación a bancos</t>
  </si>
  <si>
    <t>Notificación a SAT</t>
  </si>
  <si>
    <t>Confirmado por</t>
  </si>
  <si>
    <t>Fecha límite</t>
  </si>
  <si>
    <t>Pedro Sánchez Díaz</t>
  </si>
  <si>
    <t>Esc. 50,111</t>
  </si>
  <si>
    <t>05/02/2026</t>
  </si>
  <si>
    <t>SECCIÓN C - FISCAL</t>
  </si>
  <si>
    <t>e.firma, contraseñas SAT, CSD y buzón tributario. La e.firma es personalísima e intransferible.</t>
  </si>
  <si>
    <t>Elemento</t>
  </si>
  <si>
    <t>Titular</t>
  </si>
  <si>
    <t>Ubicación archivo / dispositivo</t>
  </si>
  <si>
    <t>Fecha de emisión</t>
  </si>
  <si>
    <t>Clave (No. de sobre)</t>
  </si>
  <si>
    <t>e.firma persona moral</t>
  </si>
  <si>
    <t>Agencia Ejemplo SA de CV</t>
  </si>
  <si>
    <t>USB cifrado, caja fuerte</t>
  </si>
  <si>
    <t>01/06/2024</t>
  </si>
  <si>
    <t>Dir. Administración</t>
  </si>
  <si>
    <t>Contador General</t>
  </si>
  <si>
    <t>Sobre No. 3</t>
  </si>
  <si>
    <t>SECCIÓN C-2 - PREVENCIÓN DE LAVADO DE DINERO (PLD / UIF)</t>
  </si>
  <si>
    <t>Actividad vulnerable. La omisión de avisos genera responsabilidad administrativa.</t>
  </si>
  <si>
    <t>Control</t>
  </si>
  <si>
    <t>Evidencia / Ubicación</t>
  </si>
  <si>
    <t>Última validación</t>
  </si>
  <si>
    <t>Sem.</t>
  </si>
  <si>
    <t>Encargado de cumplimiento (nombre y cargo)</t>
  </si>
  <si>
    <t>Alta y datos del portal</t>
  </si>
  <si>
    <t>Presentación de avisos</t>
  </si>
  <si>
    <t>Acuses y respaldos</t>
  </si>
  <si>
    <t>Manual y políticas</t>
  </si>
  <si>
    <t>Consulta de listas negras</t>
  </si>
  <si>
    <t>Expedientes de identificación</t>
  </si>
  <si>
    <t>Beneficiario controlador</t>
  </si>
  <si>
    <t>Capacitación y constancias</t>
  </si>
  <si>
    <t>SECCIÓN D - BANCARIO</t>
  </si>
  <si>
    <t>Cuentas, firmas autorizadas, tokens y régimen de mancomunidad.</t>
  </si>
  <si>
    <t>Institución</t>
  </si>
  <si>
    <t>Cuenta / CLABE</t>
  </si>
  <si>
    <t>Tipo de cuenta</t>
  </si>
  <si>
    <t>Firmas autorizadas</t>
  </si>
  <si>
    <t>Régimen</t>
  </si>
  <si>
    <t>Límite por operación</t>
  </si>
  <si>
    <t>Token No. / ubicación</t>
  </si>
  <si>
    <t>Usuario banca en línea</t>
  </si>
  <si>
    <t>Banco Ejemplo</t>
  </si>
  <si>
    <t>0123456789 / 012180001234567890</t>
  </si>
  <si>
    <t>Cheques</t>
  </si>
  <si>
    <t>María López / Juan Díaz</t>
  </si>
  <si>
    <t>Mancomunado</t>
  </si>
  <si>
    <t>$1,000,000 MXN</t>
  </si>
  <si>
    <t>Token 8842, caja fuerte</t>
  </si>
  <si>
    <t>agencia_admin</t>
  </si>
  <si>
    <t>Sobre No. 5</t>
  </si>
  <si>
    <t>ANEXO D-1 - INSTRUMENTOS DE CRÉDITO Y PLAN PISO</t>
  </si>
  <si>
    <t>Líneas de crédito, garantías y obligaciones contractuales.</t>
  </si>
  <si>
    <t>Tipo de línea</t>
  </si>
  <si>
    <t>Monto autorizado</t>
  </si>
  <si>
    <t>Monto dispuesto</t>
  </si>
  <si>
    <t>Garantías otorgadas</t>
  </si>
  <si>
    <t>Obligaciones de hacer / no hacer</t>
  </si>
  <si>
    <t>Financiera Ejemplo</t>
  </si>
  <si>
    <t>Plan piso unidades nuevas</t>
  </si>
  <si>
    <t>$50,000,000</t>
  </si>
  <si>
    <t>$32,000,000</t>
  </si>
  <si>
    <t>Prenda sobre inventario</t>
  </si>
  <si>
    <t>Razón de cobertura mínima 1.2x</t>
  </si>
  <si>
    <t>SECCIÓN E - ACCESOS DIGITALES</t>
  </si>
  <si>
    <t>Plataformas, dominios y sistemas críticos.</t>
  </si>
  <si>
    <t>Sistema / Plataforma</t>
  </si>
  <si>
    <t>Proveedor</t>
  </si>
  <si>
    <t>Usuario administrador</t>
  </si>
  <si>
    <t>Responsable interno</t>
  </si>
  <si>
    <t>Vencimiento / renovación</t>
  </si>
  <si>
    <t>Portal de armadora / DMS</t>
  </si>
  <si>
    <t>Armadora Ejemplo</t>
  </si>
  <si>
    <t>admin_agencia</t>
  </si>
  <si>
    <t>Gerente de Sistemas</t>
  </si>
  <si>
    <t>Sobre No. 7</t>
  </si>
  <si>
    <t>SECCIÓN E-2 - TECNOLOGÍA, RESPALDOS Y CIBERSEGURIDAD</t>
  </si>
  <si>
    <t>Controles mínimos de continuidad tecnológica. Probar la restauración, no solo respaldar.</t>
  </si>
  <si>
    <t>Control mínimo</t>
  </si>
  <si>
    <t>Frecuencia</t>
  </si>
  <si>
    <t>Última prueba</t>
  </si>
  <si>
    <t>Respaldo de información crítica</t>
  </si>
  <si>
    <t>Prueba de restauración (no basta respaldar)</t>
  </si>
  <si>
    <t>Inventario de tokens y dispositivos MFA</t>
  </si>
  <si>
    <t>Matriz de accesos por rol</t>
  </si>
  <si>
    <t>Baja de accesos por separación de personal</t>
  </si>
  <si>
    <t>Antivirus / EDR y actualizaciones</t>
  </si>
  <si>
    <t>Cifrado de equipos y repositorios</t>
  </si>
  <si>
    <t>Plan de recuperación ante ransomware</t>
  </si>
  <si>
    <t>SECCIÓN F - PATRIMONIAL Y CONTRACTUAL</t>
  </si>
  <si>
    <t>Inmuebles, contratos de distribución, pólizas y marcas.</t>
  </si>
  <si>
    <t>Documento</t>
  </si>
  <si>
    <t>Descripción / ubicación del bien</t>
  </si>
  <si>
    <t>No. escritura / contrato</t>
  </si>
  <si>
    <t>Contraparte</t>
  </si>
  <si>
    <t>Ubicación del original</t>
  </si>
  <si>
    <t>Contrato de distribución</t>
  </si>
  <si>
    <t>Distribuidor autorizado zona centro</t>
  </si>
  <si>
    <t>CD-2022-014</t>
  </si>
  <si>
    <t>Archivo jurídico</t>
  </si>
  <si>
    <t>SECCIÓN G - LABORAL Y SEGURIDAD SOCIAL</t>
  </si>
  <si>
    <t>IMSS, IDSE, SUA, INFONAVIT y obligaciones laborales.</t>
  </si>
  <si>
    <t>Registro / número</t>
  </si>
  <si>
    <t>IDSE / certificado digital</t>
  </si>
  <si>
    <t>Reg. patronal Y1234567890</t>
  </si>
  <si>
    <t>Gerente de RH</t>
  </si>
  <si>
    <t>Nóminas</t>
  </si>
  <si>
    <t>Sobre No. 9</t>
  </si>
  <si>
    <t>SECCIÓN H - SELLOS, VALORES Y ACCESOS FÍSICOS</t>
  </si>
  <si>
    <t>Inventario de valores físicos bajo custodia. Verificación periódica obligatoria.</t>
  </si>
  <si>
    <t>Cantidad / folios</t>
  </si>
  <si>
    <t>Custodio</t>
  </si>
  <si>
    <t>Ubicación</t>
  </si>
  <si>
    <t>Última verificación</t>
  </si>
  <si>
    <t>Próxima verificación</t>
  </si>
  <si>
    <t>Chequeras Banco Ejemplo</t>
  </si>
  <si>
    <t>Folios 1001 al 1200</t>
  </si>
  <si>
    <t>Tesorería</t>
  </si>
  <si>
    <t>Caja fuerte tesorería</t>
  </si>
  <si>
    <t>01/07/2026</t>
  </si>
  <si>
    <t>Sellos de la sociedad</t>
  </si>
  <si>
    <t>Chequeras (folios del ___ al ___)</t>
  </si>
  <si>
    <t>Pagarés / títulos en blanco</t>
  </si>
  <si>
    <t>Llaves de caja fuerte / combinación</t>
  </si>
  <si>
    <t>Caja de seguridad bancaria</t>
  </si>
  <si>
    <t>Facturas de unidades en piso</t>
  </si>
  <si>
    <t>Papel seguridad AMDA</t>
  </si>
  <si>
    <t>SECCIÓN I - REGISTRO PÚBLICO VEHICULAR (REPUVE)</t>
  </si>
  <si>
    <t>Únicamente registro como sujeto obligado y claves de acceso. La contraseña se resguarda en sobre sellado.</t>
  </si>
  <si>
    <t>Titular / Registro</t>
  </si>
  <si>
    <t>Usuario</t>
  </si>
  <si>
    <t>Vigencia</t>
  </si>
  <si>
    <t>Registro como sujeto obligado ante REPUVE</t>
  </si>
  <si>
    <t>Usuario y contraseña del portal REPUVE</t>
  </si>
  <si>
    <t>SECCIÓN M - PERSONAS CLAVE</t>
  </si>
  <si>
    <t>Dependencias críticas de personal y suplencias probadas.</t>
  </si>
  <si>
    <t>Función crítica</t>
  </si>
  <si>
    <t>Suplente capacitado y probado</t>
  </si>
  <si>
    <t>Contacto 24/7</t>
  </si>
  <si>
    <t>DIRECTORIO DE EMERGENCIA</t>
  </si>
  <si>
    <t>Contactos activables en contingencia</t>
  </si>
  <si>
    <t>Contacto</t>
  </si>
  <si>
    <t>Institución / Empresa</t>
  </si>
  <si>
    <t>Teléfono</t>
  </si>
  <si>
    <t>Correo</t>
  </si>
  <si>
    <t>Disponibilidad</t>
  </si>
  <si>
    <t>Abogado externo</t>
  </si>
  <si>
    <t>Contador / fiscalista</t>
  </si>
  <si>
    <t>Encargado de cumplimiento PLD</t>
  </si>
  <si>
    <t>Ejecutivo bancario</t>
  </si>
  <si>
    <t>Proveedor de TI / soporte</t>
  </si>
  <si>
    <t>Aseguradora</t>
  </si>
  <si>
    <t>Contacto armadora</t>
  </si>
  <si>
    <t>Seguridad / emergencias</t>
  </si>
  <si>
    <t>PROTOCOLOS DE RESPUESTA ANTE CRISIS</t>
  </si>
  <si>
    <t>Protocolo universal de 6 pasos y escenarios específicos.</t>
  </si>
  <si>
    <t>Paso / Escenario</t>
  </si>
  <si>
    <t>Acción</t>
  </si>
  <si>
    <t>Plazo</t>
  </si>
  <si>
    <t>1 · PROTEGER</t>
  </si>
  <si>
    <t>Personas, activos, evidencia y accesos.</t>
  </si>
  <si>
    <t>2 · CONFIRMAR</t>
  </si>
  <si>
    <t>Qué ocurrió, alcance y sistemas afectados.</t>
  </si>
  <si>
    <t>3 · ACTIVAR</t>
  </si>
  <si>
    <t>Líder, suplentes, asesores y proveedores.</t>
  </si>
  <si>
    <t>4 · CONTENER</t>
  </si>
  <si>
    <t>Evitar que el impacto aumente.</t>
  </si>
  <si>
    <t>5 · RECUPERAR</t>
  </si>
  <si>
    <t>Restablecer operación priorizada.</t>
  </si>
  <si>
    <t>6 · DOCUMENTAR</t>
  </si>
  <si>
    <t>Decisiones, tiempos, evidencias y lecciones.</t>
  </si>
  <si>
    <t>Ausencia/incapacidad/fallecimiento de apoderado</t>
  </si>
  <si>
    <t>Activar suplente, verificar poderes vigentes, notificar a bancos, convocar administración.</t>
  </si>
  <si>
    <t>Custodio / Jurídico</t>
  </si>
  <si>
    <t>48 h</t>
  </si>
  <si>
    <t>Token bancario, fraude o bloqueo</t>
  </si>
  <si>
    <t>Bloquear accesos, notificar al banco, preservar evidencia, denunciar, cuenta alterna.</t>
  </si>
  <si>
    <t>Finanzas / Jurídico</t>
  </si>
  <si>
    <t>Inmediato</t>
  </si>
  <si>
    <t>Pérdida o vencimiento de e.firma</t>
  </si>
  <si>
    <t>Revocar ante SAT, renovar, verificar plataformas vinculadas, documentar.</t>
  </si>
  <si>
    <t>Fiscal / Jurídico</t>
  </si>
  <si>
    <t>24 h</t>
  </si>
  <si>
    <t>Bloqueo o cambio de responsable REPUVE</t>
  </si>
  <si>
    <t>Activar suplente, solicitar reasignación de usuario.</t>
  </si>
  <si>
    <t>Control Vehicular</t>
  </si>
  <si>
    <t>Ransomware o intrusión</t>
  </si>
  <si>
    <t>Aislar equipos, no pagar sin asesoría, activar respaldos, notificar.</t>
  </si>
  <si>
    <t>TI / Dirección</t>
  </si>
  <si>
    <t>Incendio, sismo o indisponibilidad</t>
  </si>
  <si>
    <t>Verificar personas, sede alterna, recuperar copia física, notificar aseguradora.</t>
  </si>
  <si>
    <t>Dirección / Operaciones</t>
  </si>
  <si>
    <t>Visita o requerimiento de autoridad</t>
  </si>
  <si>
    <t>Identificar visitadores, no entregar sin validación jurídica, documentar.</t>
  </si>
  <si>
    <t>Jurídico</t>
  </si>
  <si>
    <t>CONTROL PERIÓDICO Y MEJORA</t>
  </si>
  <si>
    <t>Checklist trimestral, simulacro y madurez</t>
  </si>
  <si>
    <t>Control trimestral</t>
  </si>
  <si>
    <t>Sí</t>
  </si>
  <si>
    <t>No</t>
  </si>
  <si>
    <t>N/A</t>
  </si>
  <si>
    <t>Evidencia / Acción</t>
  </si>
  <si>
    <t>Poderes y apoderados vigentes</t>
  </si>
  <si>
    <t>Firmantes bancarios conciliados</t>
  </si>
  <si>
    <t>e.firma y certificados con vigencia suficiente</t>
  </si>
  <si>
    <t>Buzón Tributario revisado y suplente activo</t>
  </si>
  <si>
    <t>Portal PLD, avisos y acuses actualizados</t>
  </si>
  <si>
    <t>REPUVE: usuario y contraseña de acceso validados</t>
  </si>
  <si>
    <t>Tokens y MFA inventariados</t>
  </si>
  <si>
    <t>Respaldos y restauración probados</t>
  </si>
  <si>
    <t>Contratos y pólizas próximos a vencer identificados</t>
  </si>
  <si>
    <t>Bajas de personal cerradas en todos los sistemas</t>
  </si>
  <si>
    <t>Directorio de emergencia verificado</t>
  </si>
  <si>
    <t>Bitácora y versión del documento actualizadas</t>
  </si>
  <si>
    <t>SIMULACRO ANUAL</t>
  </si>
  <si>
    <t>Escenario seleccionado</t>
  </si>
  <si>
    <t>Fecha y hora</t>
  </si>
  <si>
    <t>Participantes</t>
  </si>
  <si>
    <t>Objetivo de recuperación</t>
  </si>
  <si>
    <t>Tiempo real obtenido</t>
  </si>
  <si>
    <t>Brechas detectadas</t>
  </si>
  <si>
    <t>Acciones correctivas</t>
  </si>
  <si>
    <t>Responsable y fecha compromiso</t>
  </si>
  <si>
    <t>DIAGNÓSTICO DE MADUREZ (1 Inicial · 2 Básico · 3 Controlado · 4 Probado)</t>
  </si>
  <si>
    <t>Dimensión</t>
  </si>
  <si>
    <t>1 Inicial</t>
  </si>
  <si>
    <t>2 Básico</t>
  </si>
  <si>
    <t>3 Controlado</t>
  </si>
  <si>
    <t>4 Probado</t>
  </si>
  <si>
    <t>Gobernanza</t>
  </si>
  <si>
    <t>Sin responsable</t>
  </si>
  <si>
    <t>Responsable informal</t>
  </si>
  <si>
    <t>Roles aprobados</t>
  </si>
  <si>
    <t>Auditoría y mejora</t>
  </si>
  <si>
    <t>Documentación</t>
  </si>
  <si>
    <t>Dispersa</t>
  </si>
  <si>
    <t>Inventario parcial</t>
  </si>
  <si>
    <t>Repositorio controlado</t>
  </si>
  <si>
    <t>Trazabilidad total</t>
  </si>
  <si>
    <t>Suplencias</t>
  </si>
  <si>
    <t>Dependencia personal</t>
  </si>
  <si>
    <t>Suplentes nominales</t>
  </si>
  <si>
    <t>Suplentes capacitados</t>
  </si>
  <si>
    <t>Pruebas exitosas</t>
  </si>
  <si>
    <t>Credenciales</t>
  </si>
  <si>
    <t>Prácticas inseguras</t>
  </si>
  <si>
    <t>Controles aislados</t>
  </si>
  <si>
    <t>Bóveda y MFA</t>
  </si>
  <si>
    <t>Monitoreo y revisión</t>
  </si>
  <si>
    <t>Continuidad</t>
  </si>
  <si>
    <t>Sin protocolos</t>
  </si>
  <si>
    <t>Listas genéricas</t>
  </si>
  <si>
    <t>Playbooks aprobados</t>
  </si>
  <si>
    <t>Simulacros y métricas</t>
  </si>
  <si>
    <t>Actualización</t>
  </si>
  <si>
    <t>Reactiva</t>
  </si>
  <si>
    <t>Anual</t>
  </si>
  <si>
    <t>Trimestral</t>
  </si>
  <si>
    <t>Automatizada por evento</t>
  </si>
  <si>
    <t>SECCIÓN J - BITÁCORA DE ACTUALIZACIONES</t>
  </si>
  <si>
    <t>Actualización obligatoria dentro de los 3 días hábiles siguientes al evento.</t>
  </si>
  <si>
    <t>Sección modificada</t>
  </si>
  <si>
    <t>Descripción del cambio</t>
  </si>
  <si>
    <t>Realizó</t>
  </si>
  <si>
    <t>Autorizó</t>
  </si>
  <si>
    <t>Firma</t>
  </si>
  <si>
    <t>SECCIÓN K - BITÁCORA DE ACCESO AL SOBRE CONFIDENCIAL</t>
  </si>
  <si>
    <t>Toda apertura del sobre sellado debe asentarse. Acceso mancomunado de dos funcionarios.</t>
  </si>
  <si>
    <t>Hora</t>
  </si>
  <si>
    <t>Sobre No.</t>
  </si>
  <si>
    <t>Motivo de la apertura</t>
  </si>
  <si>
    <t>Accedió</t>
  </si>
  <si>
    <t>Testigo</t>
  </si>
  <si>
    <t>Se reselló</t>
  </si>
  <si>
    <t>SECCIÓN N - BITÁCORA DE VERSIONES</t>
  </si>
  <si>
    <t>Control de cambios extraordinario. No espere a la revisión trimestral.</t>
  </si>
  <si>
    <t>Versión</t>
  </si>
  <si>
    <t>Cambio realizado</t>
  </si>
  <si>
    <t>Aprobó</t>
  </si>
  <si>
    <t>HOJA DE FIRMAS</t>
  </si>
  <si>
    <t>Aprobación y aceptación de custodia</t>
  </si>
  <si>
    <t>Nombre</t>
  </si>
  <si>
    <t>Cargo</t>
  </si>
  <si>
    <t>Elaboró</t>
  </si>
  <si>
    <t>Revisó</t>
  </si>
  <si>
    <t>Consejo de Administración / Administrador Único / Director General</t>
  </si>
  <si>
    <t>Propietario (acepta)</t>
  </si>
  <si>
    <t>Custodio digital (acepta)</t>
  </si>
  <si>
    <t>Custodio físico (acepta)</t>
  </si>
  <si>
    <t>NOTA DE CONFIDENCIALIDAD</t>
  </si>
  <si>
    <t>Este documento y sus anexos constituyen información confidencial y reservada de la sociedad. Su reproducción, divulgación o uso no autorizado está prohibido en términos de la legislación aplicable.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</si>
</sst>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5" x14ac:knownFonts="1">
    <font>
      <sz val="11"/>
      <color theme="1"/>
      <name val="Calibri"/>
      <family val="2"/>
      <charset val="1"/>
    </font>
    <font>
      <b/>
      <sz val="14"/>
      <color rgb="FFB01B2E"/>
      <name val="Arial"/>
      <family val="2"/>
    </font>
    <font>
      <i/>
      <sz val="9"/>
      <color rgb="FF595959"/>
      <name val="Arial"/>
      <family val="2"/>
    </font>
    <font>
      <b/>
      <sz val="10"/>
      <color rgb="FFB01B2E"/>
      <name val="Arial"/>
      <family val="2"/>
    </font>
    <font>
      <b/>
      <sz val="11"/>
      <color rgb="FF1A1A1A"/>
      <name val="Arial"/>
      <family val="2"/>
    </font>
    <font>
      <b/>
      <sz val="9"/>
      <color rgb="FF1A1A1A"/>
      <name val="Arial"/>
      <family val="2"/>
    </font>
    <font>
      <sz val="9"/>
      <color rgb="FF1A1A1A"/>
      <name val="Arial"/>
      <family val="2"/>
    </font>
    <font>
      <b/>
      <sz val="9"/>
      <name val="Arial"/>
      <family val="2"/>
    </font>
    <font>
      <b/>
      <sz val="11"/>
      <color rgb="FFB01B2E"/>
      <name val="Arial"/>
      <family val="2"/>
    </font>
    <font>
      <b/>
      <sz val="9"/>
      <color rgb="FFB01B2E"/>
      <name val="Arial"/>
      <family val="2"/>
    </font>
    <font>
      <i/>
      <sz val="9"/>
      <name val="Arial"/>
      <family val="2"/>
    </font>
    <font>
      <b/>
      <sz val="9"/>
      <color rgb="FFFFFFFF"/>
      <name val="Arial"/>
      <family val="2"/>
    </font>
    <font>
      <b/>
      <sz val="10"/>
      <color rgb="FF1A1A1A"/>
      <name val="Arial"/>
      <family val="2"/>
    </font>
    <font>
      <i/>
      <sz val="9"/>
      <color rgb="FF808080"/>
      <name val="Arial"/>
      <family val="2"/>
    </font>
    <font>
      <i/>
      <sz val="8"/>
      <color rgb="FF808080"/>
      <name val="Arial"/>
      <family val="2"/>
    </font>
  </fonts>
  <fills count="4">
    <fill>
      <patternFill patternType="none"/>
    </fill>
    <fill>
      <patternFill patternType="gray125"/>
    </fill>
    <fill>
      <patternFill patternType="solid">
        <fgColor rgb="FFFFF2CC"/>
        <bgColor rgb="FFFFEB9C"/>
      </patternFill>
    </fill>
    <fill>
      <patternFill patternType="solid">
        <fgColor rgb="FFB01B2E"/>
        <bgColor rgb="FF9C0006"/>
      </patternFill>
    </fill>
  </fills>
  <borders count="2">
    <border>
      <left/>
      <right/>
      <top/>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3">
    <xf numFmtId="0" fontId="0" fillId="0" borderId="0" xfId="0"/>
    <xf numFmtId="0" fontId="6" fillId="2" borderId="1" xfId="0" applyFont="1" applyFill="1" applyBorder="1" applyAlignment="1">
      <alignment vertical="center" wrapText="1"/>
    </xf>
    <xf numFmtId="0" fontId="10" fillId="0" borderId="0" xfId="0" applyFont="1" applyAlignment="1">
      <alignment vertical="top" wrapText="1"/>
    </xf>
    <xf numFmtId="0" fontId="1" fillId="0" borderId="0" xfId="0" applyFont="1"/>
    <xf numFmtId="0" fontId="2" fillId="0" borderId="0" xfId="0" applyFont="1"/>
    <xf numFmtId="0" fontId="3" fillId="0" borderId="0" xfId="0" applyFont="1"/>
    <xf numFmtId="0" fontId="4" fillId="0" borderId="0" xfId="0" applyFont="1"/>
    <xf numFmtId="0" fontId="5" fillId="0" borderId="1" xfId="0" applyFont="1" applyBorder="1" applyAlignment="1">
      <alignment vertical="center" wrapText="1"/>
    </xf>
    <xf numFmtId="0" fontId="6" fillId="2" borderId="1" xfId="0" applyFont="1" applyFill="1" applyBorder="1" applyAlignment="1">
      <alignment vertical="center" wrapText="1"/>
    </xf>
    <xf numFmtId="0" fontId="7" fillId="0" borderId="0" xfId="0" applyFont="1"/>
    <xf numFmtId="0" fontId="7" fillId="0" borderId="1" xfId="0" applyFont="1" applyBorder="1" applyAlignment="1">
      <alignment vertical="center" wrapText="1"/>
    </xf>
    <xf numFmtId="164" fontId="6" fillId="0" borderId="1" xfId="0" applyNumberFormat="1" applyFont="1" applyBorder="1" applyAlignment="1">
      <alignment vertical="center" wrapText="1"/>
    </xf>
    <xf numFmtId="0" fontId="6" fillId="0" borderId="1" xfId="0" applyFont="1" applyBorder="1" applyAlignment="1">
      <alignment vertical="center" wrapText="1"/>
    </xf>
    <xf numFmtId="0" fontId="8" fillId="0" borderId="0" xfId="0" applyFont="1"/>
    <xf numFmtId="0" fontId="9" fillId="0" borderId="1" xfId="0" applyFont="1" applyBorder="1" applyAlignment="1">
      <alignment vertical="center" wrapText="1"/>
    </xf>
    <xf numFmtId="0" fontId="11" fillId="3" borderId="1" xfId="0" applyFont="1" applyFill="1" applyBorder="1" applyAlignment="1">
      <alignment horizontal="center" vertical="center" wrapText="1"/>
    </xf>
    <xf numFmtId="0" fontId="12" fillId="0" borderId="0" xfId="0" applyFont="1"/>
    <xf numFmtId="0" fontId="11" fillId="3" borderId="1" xfId="0" applyFont="1" applyFill="1" applyBorder="1" applyAlignment="1">
      <alignment horizontal="center"/>
    </xf>
    <xf numFmtId="0" fontId="13" fillId="2" borderId="1" xfId="0" applyFont="1" applyFill="1" applyBorder="1" applyAlignment="1">
      <alignment vertical="center" wrapText="1"/>
    </xf>
    <xf numFmtId="164" fontId="13" fillId="2" borderId="1" xfId="0" applyNumberFormat="1" applyFont="1" applyFill="1" applyBorder="1" applyAlignment="1">
      <alignment vertical="center" wrapText="1"/>
    </xf>
    <xf numFmtId="0" fontId="7" fillId="0" borderId="1" xfId="0" applyFont="1" applyBorder="1" applyAlignment="1">
      <alignment horizontal="center" vertical="center"/>
    </xf>
    <xf numFmtId="164" fontId="6" fillId="2" borderId="1" xfId="0" applyNumberFormat="1" applyFont="1" applyFill="1" applyBorder="1" applyAlignment="1">
      <alignment vertical="center" wrapText="1"/>
    </xf>
    <xf numFmtId="0" fontId="14" fillId="0" borderId="0" xfId="0" applyFont="1"/>
  </cellXfs>
  <cellStyles count="1">
    <cellStyle name="Normal" xfId="0" builtinId="0"/>
  </cellStyles>
  <dxfs count="56">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
      <font>
        <b/>
        <sz val="9"/>
        <color rgb="FF595959"/>
        <name val="Arial"/>
        <charset val="1"/>
      </font>
      <fill>
        <patternFill>
          <bgColor rgb="FFD9D9D9"/>
        </patternFill>
      </fill>
    </dxf>
    <dxf>
      <font>
        <b/>
        <sz val="9"/>
        <color rgb="FF9C0006"/>
        <name val="Arial"/>
        <charset val="1"/>
      </font>
      <fill>
        <patternFill>
          <bgColor rgb="FFFFC7CE"/>
        </patternFill>
      </fill>
    </dxf>
    <dxf>
      <font>
        <b/>
        <sz val="9"/>
        <color rgb="FF9C6500"/>
        <name val="Arial"/>
        <charset val="1"/>
      </font>
      <fill>
        <patternFill>
          <bgColor rgb="FFFFEB9C"/>
        </patternFill>
      </fill>
    </dxf>
    <dxf>
      <font>
        <b/>
        <sz val="9"/>
        <color rgb="FF006100"/>
        <name val="Arial"/>
        <charset val="1"/>
      </font>
      <fill>
        <patternFill>
          <bgColor rgb="FFC6EF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9C6500"/>
      <rgbColor rgb="FF800080"/>
      <rgbColor rgb="FF008080"/>
      <rgbColor rgb="FFBFBFBF"/>
      <rgbColor rgb="FF808080"/>
      <rgbColor rgb="FF9999FF"/>
      <rgbColor rgb="FF993366"/>
      <rgbColor rgb="FFFFF2CC"/>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FCE"/>
      <rgbColor rgb="FFFFEB9C"/>
      <rgbColor rgb="FF99CCFF"/>
      <rgbColor rgb="FFFF99CC"/>
      <rgbColor rgb="FFCC99FF"/>
      <rgbColor rgb="FFFFC7CE"/>
      <rgbColor rgb="FF3366FF"/>
      <rgbColor rgb="FF33CCCC"/>
      <rgbColor rgb="FF99CC00"/>
      <rgbColor rgb="FFFFCC00"/>
      <rgbColor rgb="FFFF9900"/>
      <rgbColor rgb="FFFF6600"/>
      <rgbColor rgb="FF595959"/>
      <rgbColor rgb="FF969696"/>
      <rgbColor rgb="FF003366"/>
      <rgbColor rgb="FF339966"/>
      <rgbColor rgb="FF003300"/>
      <rgbColor rgb="FF333300"/>
      <rgbColor rgb="FFB01B2E"/>
      <rgbColor rgb="FF993366"/>
      <rgbColor rgb="FF333399"/>
      <rgbColor rgb="FF1A1A1A"/>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B01B2E"/>
  </sheetPr>
  <dimension ref="A1:C40"/>
  <sheetViews>
    <sheetView tabSelected="1" zoomScaleNormal="100" workbookViewId="0">
      <pane ySplit="4" topLeftCell="A5" activePane="bottomLeft" state="frozen"/>
      <selection pane="bottomLeft"/>
    </sheetView>
  </sheetViews>
  <sheetFormatPr baseColWidth="10" defaultColWidth="8.6640625" defaultRowHeight="15" x14ac:dyDescent="0.2"/>
  <cols>
    <col min="1" max="1" width="40" customWidth="1"/>
    <col min="2" max="2" width="48" customWidth="1"/>
    <col min="3" max="3" width="40" customWidth="1"/>
  </cols>
  <sheetData>
    <row r="1" spans="1:2" ht="21.75" customHeight="1" x14ac:dyDescent="0.2">
      <c r="A1" s="3" t="s">
        <v>0</v>
      </c>
    </row>
    <row r="2" spans="1:2" ht="15.75" customHeight="1" x14ac:dyDescent="0.2">
      <c r="A2" s="4" t="s">
        <v>1</v>
      </c>
    </row>
    <row r="4" spans="1:2" x14ac:dyDescent="0.2">
      <c r="A4" s="5" t="s">
        <v>2</v>
      </c>
    </row>
    <row r="6" spans="1:2" x14ac:dyDescent="0.2">
      <c r="A6" s="6" t="s">
        <v>3</v>
      </c>
    </row>
    <row r="7" spans="1:2" x14ac:dyDescent="0.2">
      <c r="A7" s="7" t="s">
        <v>4</v>
      </c>
      <c r="B7" s="8"/>
    </row>
    <row r="8" spans="1:2" x14ac:dyDescent="0.2">
      <c r="A8" s="7" t="s">
        <v>5</v>
      </c>
      <c r="B8" s="8"/>
    </row>
    <row r="9" spans="1:2" x14ac:dyDescent="0.2">
      <c r="A9" s="7" t="s">
        <v>6</v>
      </c>
      <c r="B9" s="8"/>
    </row>
    <row r="10" spans="1:2" x14ac:dyDescent="0.2">
      <c r="A10" s="7" t="s">
        <v>7</v>
      </c>
      <c r="B10" s="8"/>
    </row>
    <row r="11" spans="1:2" x14ac:dyDescent="0.2">
      <c r="A11" s="7" t="s">
        <v>8</v>
      </c>
      <c r="B11" s="8"/>
    </row>
    <row r="12" spans="1:2" x14ac:dyDescent="0.2">
      <c r="A12" s="7" t="s">
        <v>9</v>
      </c>
      <c r="B12" s="8"/>
    </row>
    <row r="13" spans="1:2" x14ac:dyDescent="0.2">
      <c r="A13" s="7" t="s">
        <v>10</v>
      </c>
      <c r="B13" s="8"/>
    </row>
    <row r="14" spans="1:2" x14ac:dyDescent="0.2">
      <c r="A14" s="7" t="s">
        <v>11</v>
      </c>
      <c r="B14" s="8"/>
    </row>
    <row r="15" spans="1:2" x14ac:dyDescent="0.2">
      <c r="A15" s="7" t="s">
        <v>12</v>
      </c>
      <c r="B15" s="8"/>
    </row>
    <row r="16" spans="1:2" x14ac:dyDescent="0.2">
      <c r="A16" s="7" t="s">
        <v>13</v>
      </c>
      <c r="B16" s="8"/>
    </row>
    <row r="17" spans="1:2" x14ac:dyDescent="0.2">
      <c r="A17" s="7" t="s">
        <v>14</v>
      </c>
      <c r="B17" s="8"/>
    </row>
    <row r="18" spans="1:2" x14ac:dyDescent="0.2">
      <c r="A18" s="6" t="s">
        <v>15</v>
      </c>
    </row>
    <row r="19" spans="1:2" x14ac:dyDescent="0.2">
      <c r="A19" s="9" t="s">
        <v>16</v>
      </c>
      <c r="B19" s="8">
        <v>90</v>
      </c>
    </row>
    <row r="20" spans="1:2" x14ac:dyDescent="0.2">
      <c r="A20" s="10" t="s">
        <v>17</v>
      </c>
      <c r="B20" s="11">
        <f ca="1">TODAY()</f>
        <v>46234</v>
      </c>
    </row>
    <row r="22" spans="1:2" x14ac:dyDescent="0.2">
      <c r="A22" s="6" t="s">
        <v>18</v>
      </c>
    </row>
    <row r="23" spans="1:2" x14ac:dyDescent="0.2">
      <c r="A23" s="10" t="s">
        <v>19</v>
      </c>
      <c r="B23" s="12" t="s">
        <v>20</v>
      </c>
    </row>
    <row r="24" spans="1:2" x14ac:dyDescent="0.2">
      <c r="A24" s="10" t="s">
        <v>21</v>
      </c>
      <c r="B24" s="12" t="s">
        <v>22</v>
      </c>
    </row>
    <row r="25" spans="1:2" x14ac:dyDescent="0.2">
      <c r="A25" s="10" t="s">
        <v>23</v>
      </c>
      <c r="B25" s="12" t="s">
        <v>24</v>
      </c>
    </row>
    <row r="26" spans="1:2" x14ac:dyDescent="0.2">
      <c r="A26" s="10" t="s">
        <v>25</v>
      </c>
      <c r="B26" s="12" t="s">
        <v>26</v>
      </c>
    </row>
    <row r="27" spans="1:2" x14ac:dyDescent="0.2">
      <c r="A27" s="10" t="s">
        <v>27</v>
      </c>
      <c r="B27" s="12" t="s">
        <v>28</v>
      </c>
    </row>
    <row r="28" spans="1:2" x14ac:dyDescent="0.2">
      <c r="A28" s="10" t="s">
        <v>29</v>
      </c>
      <c r="B28" s="12" t="s">
        <v>30</v>
      </c>
    </row>
    <row r="31" spans="1:2" x14ac:dyDescent="0.2">
      <c r="A31" s="13" t="s">
        <v>31</v>
      </c>
    </row>
    <row r="32" spans="1:2" ht="30" customHeight="1" x14ac:dyDescent="0.2">
      <c r="A32" s="14" t="s">
        <v>32</v>
      </c>
      <c r="B32" s="12" t="s">
        <v>33</v>
      </c>
    </row>
    <row r="33" spans="1:3" ht="30" customHeight="1" x14ac:dyDescent="0.2">
      <c r="A33" s="14" t="s">
        <v>34</v>
      </c>
      <c r="B33" s="12" t="s">
        <v>35</v>
      </c>
    </row>
    <row r="34" spans="1:3" ht="30" customHeight="1" x14ac:dyDescent="0.2">
      <c r="A34" s="14" t="s">
        <v>36</v>
      </c>
      <c r="B34" s="12" t="s">
        <v>37</v>
      </c>
    </row>
    <row r="35" spans="1:3" ht="30" customHeight="1" x14ac:dyDescent="0.2">
      <c r="A35" s="14" t="s">
        <v>38</v>
      </c>
      <c r="B35" s="12" t="s">
        <v>39</v>
      </c>
    </row>
    <row r="37" spans="1:3" x14ac:dyDescent="0.2">
      <c r="A37" s="5" t="s">
        <v>40</v>
      </c>
    </row>
    <row r="38" spans="1:3" ht="15" customHeight="1" x14ac:dyDescent="0.2">
      <c r="A38" s="2" t="s">
        <v>41</v>
      </c>
      <c r="B38" s="2"/>
      <c r="C38" s="2"/>
    </row>
    <row r="39" spans="1:3" x14ac:dyDescent="0.2">
      <c r="A39" s="2"/>
      <c r="B39" s="2"/>
      <c r="C39" s="2"/>
    </row>
    <row r="40" spans="1:3" x14ac:dyDescent="0.2">
      <c r="A40" s="2"/>
      <c r="B40" s="2"/>
      <c r="C40" s="2"/>
    </row>
  </sheetData>
  <mergeCells count="1">
    <mergeCell ref="A38:C40"/>
  </mergeCells>
  <pageMargins left="0.75" right="0.75" top="1" bottom="1" header="0.511811023622047" footer="0.511811023622047"/>
  <pageSetup paperSize="9" orientation="portrait"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F15"/>
  <sheetViews>
    <sheetView zoomScaleNormal="100" workbookViewId="0">
      <pane ySplit="4" topLeftCell="A5" activePane="bottomLeft" state="frozen"/>
      <selection pane="bottomLeft"/>
    </sheetView>
  </sheetViews>
  <sheetFormatPr baseColWidth="10" defaultColWidth="8.6640625" defaultRowHeight="15" x14ac:dyDescent="0.2"/>
  <cols>
    <col min="1" max="1" width="34" customWidth="1"/>
    <col min="2" max="2" width="22" customWidth="1"/>
    <col min="3" max="3" width="20" customWidth="1"/>
    <col min="4" max="4" width="26" customWidth="1"/>
    <col min="5" max="5" width="18" customWidth="1"/>
    <col min="6" max="6" width="10" customWidth="1"/>
  </cols>
  <sheetData>
    <row r="1" spans="1:6" ht="21.75" customHeight="1" x14ac:dyDescent="0.2">
      <c r="A1" s="3" t="s">
        <v>191</v>
      </c>
    </row>
    <row r="2" spans="1:6" ht="15.75" customHeight="1" x14ac:dyDescent="0.2">
      <c r="A2" s="4" t="s">
        <v>192</v>
      </c>
    </row>
    <row r="4" spans="1:6" ht="33.75" customHeight="1" x14ac:dyDescent="0.2">
      <c r="A4" s="15" t="s">
        <v>193</v>
      </c>
      <c r="B4" s="15" t="s">
        <v>89</v>
      </c>
      <c r="C4" s="15" t="s">
        <v>47</v>
      </c>
      <c r="D4" s="15" t="s">
        <v>194</v>
      </c>
      <c r="E4" s="15" t="s">
        <v>195</v>
      </c>
      <c r="F4" s="15" t="s">
        <v>196</v>
      </c>
    </row>
    <row r="5" spans="1:6" ht="25.5" customHeight="1" x14ac:dyDescent="0.2">
      <c r="A5" s="8" t="s">
        <v>197</v>
      </c>
      <c r="B5" s="8"/>
      <c r="C5" s="8"/>
      <c r="D5" s="8"/>
      <c r="E5" s="21"/>
      <c r="F5" s="20" t="str">
        <f ca="1">IF(E5="","SIN FECHA",IF(E5&lt;TODAY(),"VENCIDO",IF(E5&lt;=TODAY()+INICIO!$B$19,"POR VENCER","VIGENTE")))</f>
        <v>SIN FECHA</v>
      </c>
    </row>
    <row r="6" spans="1:6" ht="25.5" customHeight="1" x14ac:dyDescent="0.2">
      <c r="A6" s="8" t="s">
        <v>198</v>
      </c>
      <c r="B6" s="8"/>
      <c r="C6" s="8"/>
      <c r="D6" s="8"/>
      <c r="E6" s="21"/>
      <c r="F6" s="20" t="str">
        <f ca="1">IF(E6="","SIN FECHA",IF(E6&lt;TODAY(),"VENCIDO",IF(E6&lt;=TODAY()+INICIO!$B$19,"POR VENCER","VIGENTE")))</f>
        <v>SIN FECHA</v>
      </c>
    </row>
    <row r="7" spans="1:6" ht="25.5" customHeight="1" x14ac:dyDescent="0.2">
      <c r="A7" s="8" t="s">
        <v>199</v>
      </c>
      <c r="B7" s="8"/>
      <c r="C7" s="8"/>
      <c r="D7" s="8"/>
      <c r="E7" s="21"/>
      <c r="F7" s="20" t="str">
        <f ca="1">IF(E7="","SIN FECHA",IF(E7&lt;TODAY(),"VENCIDO",IF(E7&lt;=TODAY()+INICIO!$B$19,"POR VENCER","VIGENTE")))</f>
        <v>SIN FECHA</v>
      </c>
    </row>
    <row r="8" spans="1:6" ht="25.5" customHeight="1" x14ac:dyDescent="0.2">
      <c r="A8" s="8" t="s">
        <v>200</v>
      </c>
      <c r="B8" s="8"/>
      <c r="C8" s="8"/>
      <c r="D8" s="8"/>
      <c r="E8" s="21"/>
      <c r="F8" s="20" t="str">
        <f ca="1">IF(E8="","SIN FECHA",IF(E8&lt;TODAY(),"VENCIDO",IF(E8&lt;=TODAY()+INICIO!$B$19,"POR VENCER","VIGENTE")))</f>
        <v>SIN FECHA</v>
      </c>
    </row>
    <row r="9" spans="1:6" ht="25.5" customHeight="1" x14ac:dyDescent="0.2">
      <c r="A9" s="8" t="s">
        <v>201</v>
      </c>
      <c r="B9" s="8"/>
      <c r="C9" s="8"/>
      <c r="D9" s="8"/>
      <c r="E9" s="21"/>
      <c r="F9" s="20" t="str">
        <f ca="1">IF(E9="","SIN FECHA",IF(E9&lt;TODAY(),"VENCIDO",IF(E9&lt;=TODAY()+INICIO!$B$19,"POR VENCER","VIGENTE")))</f>
        <v>SIN FECHA</v>
      </c>
    </row>
    <row r="10" spans="1:6" ht="25.5" customHeight="1" x14ac:dyDescent="0.2">
      <c r="A10" s="8" t="s">
        <v>202</v>
      </c>
      <c r="B10" s="8"/>
      <c r="C10" s="8"/>
      <c r="D10" s="8"/>
      <c r="E10" s="21"/>
      <c r="F10" s="20" t="str">
        <f ca="1">IF(E10="","SIN FECHA",IF(E10&lt;TODAY(),"VENCIDO",IF(E10&lt;=TODAY()+INICIO!$B$19,"POR VENCER","VIGENTE")))</f>
        <v>SIN FECHA</v>
      </c>
    </row>
    <row r="11" spans="1:6" ht="25.5" customHeight="1" x14ac:dyDescent="0.2">
      <c r="A11" s="8" t="s">
        <v>203</v>
      </c>
      <c r="B11" s="8"/>
      <c r="C11" s="8"/>
      <c r="D11" s="8"/>
      <c r="E11" s="21"/>
      <c r="F11" s="20" t="str">
        <f ca="1">IF(E11="","SIN FECHA",IF(E11&lt;TODAY(),"VENCIDO",IF(E11&lt;=TODAY()+INICIO!$B$19,"POR VENCER","VIGENTE")))</f>
        <v>SIN FECHA</v>
      </c>
    </row>
    <row r="12" spans="1:6" ht="25.5" customHeight="1" x14ac:dyDescent="0.2">
      <c r="A12" s="8" t="s">
        <v>204</v>
      </c>
      <c r="B12" s="8"/>
      <c r="C12" s="8"/>
      <c r="D12" s="8"/>
      <c r="E12" s="21"/>
      <c r="F12" s="20" t="str">
        <f ca="1">IF(E12="","SIN FECHA",IF(E12&lt;TODAY(),"VENCIDO",IF(E12&lt;=TODAY()+INICIO!$B$19,"POR VENCER","VIGENTE")))</f>
        <v>SIN FECHA</v>
      </c>
    </row>
    <row r="13" spans="1:6" ht="25.5" customHeight="1" x14ac:dyDescent="0.2">
      <c r="A13" s="8" t="s">
        <v>205</v>
      </c>
      <c r="B13" s="8"/>
      <c r="C13" s="8"/>
      <c r="D13" s="8"/>
      <c r="E13" s="21"/>
      <c r="F13" s="20" t="str">
        <f ca="1">IF(E13="","SIN FECHA",IF(E13&lt;TODAY(),"VENCIDO",IF(E13&lt;=TODAY()+INICIO!$B$19,"POR VENCER","VIGENTE")))</f>
        <v>SIN FECHA</v>
      </c>
    </row>
    <row r="15" spans="1:6" x14ac:dyDescent="0.2">
      <c r="A15" s="22" t="s">
        <v>140</v>
      </c>
    </row>
  </sheetData>
  <conditionalFormatting sqref="F5:F13">
    <cfRule type="expression" dxfId="39" priority="2">
      <formula>EXACT(F5,"VIGENTE")</formula>
    </cfRule>
    <cfRule type="expression" dxfId="38" priority="3">
      <formula>EXACT(F5,"POR VENCER")</formula>
    </cfRule>
    <cfRule type="expression" dxfId="37" priority="4">
      <formula>EXACT(F5,"VENCIDO")</formula>
    </cfRule>
    <cfRule type="expression" dxfId="36" priority="5">
      <formula>EXACT(F5,"SIN FECHA")</formula>
    </cfRule>
  </conditionalFormatting>
  <pageMargins left="0.75" right="0.75" top="1" bottom="1" header="0.511811023622047" footer="0.511811023622047"/>
  <pageSetup paperSize="9" orientation="portrait"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K21"/>
  <sheetViews>
    <sheetView zoomScaleNormal="100" workbookViewId="0">
      <pane ySplit="4" topLeftCell="A5" activePane="bottomLeft" state="frozen"/>
      <selection pane="bottomLeft"/>
    </sheetView>
  </sheetViews>
  <sheetFormatPr baseColWidth="10" defaultColWidth="8.6640625" defaultRowHeight="15" x14ac:dyDescent="0.2"/>
  <cols>
    <col min="1" max="1" width="20" customWidth="1"/>
    <col min="2" max="2" width="22" customWidth="1"/>
    <col min="3" max="3" width="16" customWidth="1"/>
    <col min="4" max="4" width="26" customWidth="1"/>
    <col min="5" max="6" width="18" customWidth="1"/>
    <col min="7" max="7" width="22" customWidth="1"/>
    <col min="8" max="8" width="20" customWidth="1"/>
    <col min="9" max="9" width="18" customWidth="1"/>
    <col min="10" max="11" width="14" customWidth="1"/>
  </cols>
  <sheetData>
    <row r="1" spans="1:11" ht="21.75" customHeight="1" x14ac:dyDescent="0.2">
      <c r="A1" s="3" t="s">
        <v>206</v>
      </c>
    </row>
    <row r="2" spans="1:11" ht="15.75" customHeight="1" x14ac:dyDescent="0.2">
      <c r="A2" s="4" t="s">
        <v>207</v>
      </c>
    </row>
    <row r="4" spans="1:11" ht="33.75" customHeight="1" x14ac:dyDescent="0.2">
      <c r="A4" s="15" t="s">
        <v>208</v>
      </c>
      <c r="B4" s="15" t="s">
        <v>209</v>
      </c>
      <c r="C4" s="15" t="s">
        <v>210</v>
      </c>
      <c r="D4" s="15" t="s">
        <v>211</v>
      </c>
      <c r="E4" s="15" t="s">
        <v>212</v>
      </c>
      <c r="F4" s="15" t="s">
        <v>213</v>
      </c>
      <c r="G4" s="15" t="s">
        <v>214</v>
      </c>
      <c r="H4" s="15" t="s">
        <v>215</v>
      </c>
      <c r="I4" s="15" t="s">
        <v>183</v>
      </c>
      <c r="J4" s="15" t="s">
        <v>132</v>
      </c>
      <c r="K4" s="15" t="s">
        <v>133</v>
      </c>
    </row>
    <row r="5" spans="1:11" ht="25.5" customHeight="1" x14ac:dyDescent="0.2">
      <c r="A5" s="18" t="s">
        <v>216</v>
      </c>
      <c r="B5" s="18" t="s">
        <v>217</v>
      </c>
      <c r="C5" s="18" t="s">
        <v>218</v>
      </c>
      <c r="D5" s="18" t="s">
        <v>219</v>
      </c>
      <c r="E5" s="18" t="s">
        <v>220</v>
      </c>
      <c r="F5" s="18" t="s">
        <v>221</v>
      </c>
      <c r="G5" s="18" t="s">
        <v>222</v>
      </c>
      <c r="H5" s="18" t="s">
        <v>223</v>
      </c>
      <c r="I5" s="18" t="s">
        <v>224</v>
      </c>
      <c r="J5" s="19"/>
      <c r="K5" s="20" t="str">
        <f ca="1">IF(J5="","SIN FECHA",IF(J5&lt;TODAY(),"VENCIDO",IF(J5&lt;=TODAY()+INICIO!$B$19,"POR VENCER","VIGENTE")))</f>
        <v>SIN FECHA</v>
      </c>
    </row>
    <row r="6" spans="1:11" ht="25.5" customHeight="1" x14ac:dyDescent="0.2">
      <c r="A6" s="8"/>
      <c r="B6" s="8"/>
      <c r="C6" s="8"/>
      <c r="D6" s="8"/>
      <c r="E6" s="8"/>
      <c r="F6" s="8"/>
      <c r="G6" s="8"/>
      <c r="H6" s="8"/>
      <c r="I6" s="8"/>
      <c r="J6" s="21"/>
      <c r="K6" s="20" t="str">
        <f ca="1">IF(J6="","SIN FECHA",IF(J6&lt;TODAY(),"VENCIDO",IF(J6&lt;=TODAY()+INICIO!$B$19,"POR VENCER","VIGENTE")))</f>
        <v>SIN FECHA</v>
      </c>
    </row>
    <row r="7" spans="1:11" ht="25.5" customHeight="1" x14ac:dyDescent="0.2">
      <c r="A7" s="8"/>
      <c r="B7" s="8"/>
      <c r="C7" s="8"/>
      <c r="D7" s="8"/>
      <c r="E7" s="8"/>
      <c r="F7" s="8"/>
      <c r="G7" s="8"/>
      <c r="H7" s="8"/>
      <c r="I7" s="8"/>
      <c r="J7" s="21"/>
      <c r="K7" s="20" t="str">
        <f ca="1">IF(J7="","SIN FECHA",IF(J7&lt;TODAY(),"VENCIDO",IF(J7&lt;=TODAY()+INICIO!$B$19,"POR VENCER","VIGENTE")))</f>
        <v>SIN FECHA</v>
      </c>
    </row>
    <row r="8" spans="1:11" ht="25.5" customHeight="1" x14ac:dyDescent="0.2">
      <c r="A8" s="8"/>
      <c r="B8" s="8"/>
      <c r="C8" s="8"/>
      <c r="D8" s="8"/>
      <c r="E8" s="8"/>
      <c r="F8" s="8"/>
      <c r="G8" s="8"/>
      <c r="H8" s="8"/>
      <c r="I8" s="8"/>
      <c r="J8" s="21"/>
      <c r="K8" s="20" t="str">
        <f ca="1">IF(J8="","SIN FECHA",IF(J8&lt;TODAY(),"VENCIDO",IF(J8&lt;=TODAY()+INICIO!$B$19,"POR VENCER","VIGENTE")))</f>
        <v>SIN FECHA</v>
      </c>
    </row>
    <row r="9" spans="1:11" ht="25.5" customHeight="1" x14ac:dyDescent="0.2">
      <c r="A9" s="8"/>
      <c r="B9" s="8"/>
      <c r="C9" s="8"/>
      <c r="D9" s="8"/>
      <c r="E9" s="8"/>
      <c r="F9" s="8"/>
      <c r="G9" s="8"/>
      <c r="H9" s="8"/>
      <c r="I9" s="8"/>
      <c r="J9" s="21"/>
      <c r="K9" s="20" t="str">
        <f ca="1">IF(J9="","SIN FECHA",IF(J9&lt;TODAY(),"VENCIDO",IF(J9&lt;=TODAY()+INICIO!$B$19,"POR VENCER","VIGENTE")))</f>
        <v>SIN FECHA</v>
      </c>
    </row>
    <row r="10" spans="1:11" ht="25.5" customHeight="1" x14ac:dyDescent="0.2">
      <c r="A10" s="8"/>
      <c r="B10" s="8"/>
      <c r="C10" s="8"/>
      <c r="D10" s="8"/>
      <c r="E10" s="8"/>
      <c r="F10" s="8"/>
      <c r="G10" s="8"/>
      <c r="H10" s="8"/>
      <c r="I10" s="8"/>
      <c r="J10" s="21"/>
      <c r="K10" s="20" t="str">
        <f ca="1">IF(J10="","SIN FECHA",IF(J10&lt;TODAY(),"VENCIDO",IF(J10&lt;=TODAY()+INICIO!$B$19,"POR VENCER","VIGENTE")))</f>
        <v>SIN FECHA</v>
      </c>
    </row>
    <row r="11" spans="1:11" ht="25.5" customHeight="1" x14ac:dyDescent="0.2">
      <c r="A11" s="8"/>
      <c r="B11" s="8"/>
      <c r="C11" s="8"/>
      <c r="D11" s="8"/>
      <c r="E11" s="8"/>
      <c r="F11" s="8"/>
      <c r="G11" s="8"/>
      <c r="H11" s="8"/>
      <c r="I11" s="8"/>
      <c r="J11" s="21"/>
      <c r="K11" s="20" t="str">
        <f ca="1">IF(J11="","SIN FECHA",IF(J11&lt;TODAY(),"VENCIDO",IF(J11&lt;=TODAY()+INICIO!$B$19,"POR VENCER","VIGENTE")))</f>
        <v>SIN FECHA</v>
      </c>
    </row>
    <row r="12" spans="1:11" ht="25.5" customHeight="1" x14ac:dyDescent="0.2">
      <c r="A12" s="8"/>
      <c r="B12" s="8"/>
      <c r="C12" s="8"/>
      <c r="D12" s="8"/>
      <c r="E12" s="8"/>
      <c r="F12" s="8"/>
      <c r="G12" s="8"/>
      <c r="H12" s="8"/>
      <c r="I12" s="8"/>
      <c r="J12" s="21"/>
      <c r="K12" s="20" t="str">
        <f ca="1">IF(J12="","SIN FECHA",IF(J12&lt;TODAY(),"VENCIDO",IF(J12&lt;=TODAY()+INICIO!$B$19,"POR VENCER","VIGENTE")))</f>
        <v>SIN FECHA</v>
      </c>
    </row>
    <row r="13" spans="1:11" ht="25.5" customHeight="1" x14ac:dyDescent="0.2">
      <c r="A13" s="8"/>
      <c r="B13" s="8"/>
      <c r="C13" s="8"/>
      <c r="D13" s="8"/>
      <c r="E13" s="8"/>
      <c r="F13" s="8"/>
      <c r="G13" s="8"/>
      <c r="H13" s="8"/>
      <c r="I13" s="8"/>
      <c r="J13" s="21"/>
      <c r="K13" s="20" t="str">
        <f ca="1">IF(J13="","SIN FECHA",IF(J13&lt;TODAY(),"VENCIDO",IF(J13&lt;=TODAY()+INICIO!$B$19,"POR VENCER","VIGENTE")))</f>
        <v>SIN FECHA</v>
      </c>
    </row>
    <row r="14" spans="1:11" ht="25.5" customHeight="1" x14ac:dyDescent="0.2">
      <c r="A14" s="8"/>
      <c r="B14" s="8"/>
      <c r="C14" s="8"/>
      <c r="D14" s="8"/>
      <c r="E14" s="8"/>
      <c r="F14" s="8"/>
      <c r="G14" s="8"/>
      <c r="H14" s="8"/>
      <c r="I14" s="8"/>
      <c r="J14" s="21"/>
      <c r="K14" s="20" t="str">
        <f ca="1">IF(J14="","SIN FECHA",IF(J14&lt;TODAY(),"VENCIDO",IF(J14&lt;=TODAY()+INICIO!$B$19,"POR VENCER","VIGENTE")))</f>
        <v>SIN FECHA</v>
      </c>
    </row>
    <row r="15" spans="1:11" ht="25.5" customHeight="1" x14ac:dyDescent="0.2">
      <c r="A15" s="8"/>
      <c r="B15" s="8"/>
      <c r="C15" s="8"/>
      <c r="D15" s="8"/>
      <c r="E15" s="8"/>
      <c r="F15" s="8"/>
      <c r="G15" s="8"/>
      <c r="H15" s="8"/>
      <c r="I15" s="8"/>
      <c r="J15" s="21"/>
      <c r="K15" s="20" t="str">
        <f ca="1">IF(J15="","SIN FECHA",IF(J15&lt;TODAY(),"VENCIDO",IF(J15&lt;=TODAY()+INICIO!$B$19,"POR VENCER","VIGENTE")))</f>
        <v>SIN FECHA</v>
      </c>
    </row>
    <row r="16" spans="1:11" ht="25.5" customHeight="1" x14ac:dyDescent="0.2">
      <c r="A16" s="8"/>
      <c r="B16" s="8"/>
      <c r="C16" s="8"/>
      <c r="D16" s="8"/>
      <c r="E16" s="8"/>
      <c r="F16" s="8"/>
      <c r="G16" s="8"/>
      <c r="H16" s="8"/>
      <c r="I16" s="8"/>
      <c r="J16" s="21"/>
      <c r="K16" s="20" t="str">
        <f ca="1">IF(J16="","SIN FECHA",IF(J16&lt;TODAY(),"VENCIDO",IF(J16&lt;=TODAY()+INICIO!$B$19,"POR VENCER","VIGENTE")))</f>
        <v>SIN FECHA</v>
      </c>
    </row>
    <row r="17" spans="1:11" ht="25.5" customHeight="1" x14ac:dyDescent="0.2">
      <c r="A17" s="8"/>
      <c r="B17" s="8"/>
      <c r="C17" s="8"/>
      <c r="D17" s="8"/>
      <c r="E17" s="8"/>
      <c r="F17" s="8"/>
      <c r="G17" s="8"/>
      <c r="H17" s="8"/>
      <c r="I17" s="8"/>
      <c r="J17" s="21"/>
      <c r="K17" s="20" t="str">
        <f ca="1">IF(J17="","SIN FECHA",IF(J17&lt;TODAY(),"VENCIDO",IF(J17&lt;=TODAY()+INICIO!$B$19,"POR VENCER","VIGENTE")))</f>
        <v>SIN FECHA</v>
      </c>
    </row>
    <row r="18" spans="1:11" ht="25.5" customHeight="1" x14ac:dyDescent="0.2">
      <c r="A18" s="8"/>
      <c r="B18" s="8"/>
      <c r="C18" s="8"/>
      <c r="D18" s="8"/>
      <c r="E18" s="8"/>
      <c r="F18" s="8"/>
      <c r="G18" s="8"/>
      <c r="H18" s="8"/>
      <c r="I18" s="8"/>
      <c r="J18" s="21"/>
      <c r="K18" s="20" t="str">
        <f ca="1">IF(J18="","SIN FECHA",IF(J18&lt;TODAY(),"VENCIDO",IF(J18&lt;=TODAY()+INICIO!$B$19,"POR VENCER","VIGENTE")))</f>
        <v>SIN FECHA</v>
      </c>
    </row>
    <row r="19" spans="1:11" ht="25.5" customHeight="1" x14ac:dyDescent="0.2">
      <c r="A19" s="8"/>
      <c r="B19" s="8"/>
      <c r="C19" s="8"/>
      <c r="D19" s="8"/>
      <c r="E19" s="8"/>
      <c r="F19" s="8"/>
      <c r="G19" s="8"/>
      <c r="H19" s="8"/>
      <c r="I19" s="8"/>
      <c r="J19" s="21"/>
      <c r="K19" s="20" t="str">
        <f ca="1">IF(J19="","SIN FECHA",IF(J19&lt;TODAY(),"VENCIDO",IF(J19&lt;=TODAY()+INICIO!$B$19,"POR VENCER","VIGENTE")))</f>
        <v>SIN FECHA</v>
      </c>
    </row>
    <row r="21" spans="1:11" x14ac:dyDescent="0.2">
      <c r="A21" s="22" t="s">
        <v>140</v>
      </c>
    </row>
  </sheetData>
  <conditionalFormatting sqref="K5:K19">
    <cfRule type="expression" dxfId="35" priority="2">
      <formula>EXACT(K5,"VIGENTE")</formula>
    </cfRule>
    <cfRule type="expression" dxfId="34" priority="3">
      <formula>EXACT(K5,"POR VENCER")</formula>
    </cfRule>
    <cfRule type="expression" dxfId="33" priority="4">
      <formula>EXACT(K5,"VENCIDO")</formula>
    </cfRule>
    <cfRule type="expression" dxfId="32" priority="5">
      <formula>EXACT(K5,"SIN FECHA")</formula>
    </cfRule>
  </conditionalFormatting>
  <dataValidations count="1">
    <dataValidation type="list" allowBlank="1" sqref="E5:E19" xr:uid="{00000000-0002-0000-0A00-000000000000}">
      <formula1>"Individual,Mancomunado,Mancomunado A y B"</formula1>
      <formula2>0</formula2>
    </dataValidation>
  </dataValidations>
  <pageMargins left="0.75" right="0.75" top="1" bottom="1" header="0.511811023622047" footer="0.511811023622047"/>
  <pageSetup paperSize="9" orientation="portrait"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18"/>
  <sheetViews>
    <sheetView zoomScaleNormal="100" workbookViewId="0">
      <pane ySplit="4" topLeftCell="A5" activePane="bottomLeft" state="frozen"/>
      <selection pane="bottomLeft"/>
    </sheetView>
  </sheetViews>
  <sheetFormatPr baseColWidth="10" defaultColWidth="8.6640625" defaultRowHeight="15" x14ac:dyDescent="0.2"/>
  <cols>
    <col min="1" max="2" width="22" customWidth="1"/>
    <col min="3" max="4" width="18" customWidth="1"/>
    <col min="5" max="5" width="30" customWidth="1"/>
    <col min="6" max="6" width="38" customWidth="1"/>
    <col min="7" max="8" width="14" customWidth="1"/>
  </cols>
  <sheetData>
    <row r="1" spans="1:8" ht="21.75" customHeight="1" x14ac:dyDescent="0.2">
      <c r="A1" s="3" t="s">
        <v>225</v>
      </c>
    </row>
    <row r="2" spans="1:8" ht="15.75" customHeight="1" x14ac:dyDescent="0.2">
      <c r="A2" s="4" t="s">
        <v>226</v>
      </c>
    </row>
    <row r="4" spans="1:8" ht="33.75" customHeight="1" x14ac:dyDescent="0.2">
      <c r="A4" s="15" t="s">
        <v>208</v>
      </c>
      <c r="B4" s="15" t="s">
        <v>227</v>
      </c>
      <c r="C4" s="15" t="s">
        <v>228</v>
      </c>
      <c r="D4" s="15" t="s">
        <v>229</v>
      </c>
      <c r="E4" s="15" t="s">
        <v>230</v>
      </c>
      <c r="F4" s="15" t="s">
        <v>231</v>
      </c>
      <c r="G4" s="15" t="s">
        <v>132</v>
      </c>
      <c r="H4" s="15" t="s">
        <v>133</v>
      </c>
    </row>
    <row r="5" spans="1:8" ht="25.5" customHeight="1" x14ac:dyDescent="0.2">
      <c r="A5" s="18" t="s">
        <v>232</v>
      </c>
      <c r="B5" s="18" t="s">
        <v>233</v>
      </c>
      <c r="C5" s="18" t="s">
        <v>234</v>
      </c>
      <c r="D5" s="18" t="s">
        <v>235</v>
      </c>
      <c r="E5" s="18" t="s">
        <v>236</v>
      </c>
      <c r="F5" s="18" t="s">
        <v>237</v>
      </c>
      <c r="G5" s="19"/>
      <c r="H5" s="20" t="str">
        <f ca="1">IF(G5="","SIN FECHA",IF(G5&lt;TODAY(),"VENCIDO",IF(G5&lt;=TODAY()+INICIO!$B$19,"POR VENCER","VIGENTE")))</f>
        <v>SIN FECHA</v>
      </c>
    </row>
    <row r="6" spans="1:8" ht="25.5" customHeight="1" x14ac:dyDescent="0.2">
      <c r="A6" s="8"/>
      <c r="B6" s="8"/>
      <c r="C6" s="8"/>
      <c r="D6" s="8"/>
      <c r="E6" s="8"/>
      <c r="F6" s="8"/>
      <c r="G6" s="21"/>
      <c r="H6" s="20" t="str">
        <f ca="1">IF(G6="","SIN FECHA",IF(G6&lt;TODAY(),"VENCIDO",IF(G6&lt;=TODAY()+INICIO!$B$19,"POR VENCER","VIGENTE")))</f>
        <v>SIN FECHA</v>
      </c>
    </row>
    <row r="7" spans="1:8" ht="25.5" customHeight="1" x14ac:dyDescent="0.2">
      <c r="A7" s="8"/>
      <c r="B7" s="8"/>
      <c r="C7" s="8"/>
      <c r="D7" s="8"/>
      <c r="E7" s="8"/>
      <c r="F7" s="8"/>
      <c r="G7" s="21"/>
      <c r="H7" s="20" t="str">
        <f ca="1">IF(G7="","SIN FECHA",IF(G7&lt;TODAY(),"VENCIDO",IF(G7&lt;=TODAY()+INICIO!$B$19,"POR VENCER","VIGENTE")))</f>
        <v>SIN FECHA</v>
      </c>
    </row>
    <row r="8" spans="1:8" ht="25.5" customHeight="1" x14ac:dyDescent="0.2">
      <c r="A8" s="8"/>
      <c r="B8" s="8"/>
      <c r="C8" s="8"/>
      <c r="D8" s="8"/>
      <c r="E8" s="8"/>
      <c r="F8" s="8"/>
      <c r="G8" s="21"/>
      <c r="H8" s="20" t="str">
        <f ca="1">IF(G8="","SIN FECHA",IF(G8&lt;TODAY(),"VENCIDO",IF(G8&lt;=TODAY()+INICIO!$B$19,"POR VENCER","VIGENTE")))</f>
        <v>SIN FECHA</v>
      </c>
    </row>
    <row r="9" spans="1:8" ht="25.5" customHeight="1" x14ac:dyDescent="0.2">
      <c r="A9" s="8"/>
      <c r="B9" s="8"/>
      <c r="C9" s="8"/>
      <c r="D9" s="8"/>
      <c r="E9" s="8"/>
      <c r="F9" s="8"/>
      <c r="G9" s="21"/>
      <c r="H9" s="20" t="str">
        <f ca="1">IF(G9="","SIN FECHA",IF(G9&lt;TODAY(),"VENCIDO",IF(G9&lt;=TODAY()+INICIO!$B$19,"POR VENCER","VIGENTE")))</f>
        <v>SIN FECHA</v>
      </c>
    </row>
    <row r="10" spans="1:8" ht="25.5" customHeight="1" x14ac:dyDescent="0.2">
      <c r="A10" s="8"/>
      <c r="B10" s="8"/>
      <c r="C10" s="8"/>
      <c r="D10" s="8"/>
      <c r="E10" s="8"/>
      <c r="F10" s="8"/>
      <c r="G10" s="21"/>
      <c r="H10" s="20" t="str">
        <f ca="1">IF(G10="","SIN FECHA",IF(G10&lt;TODAY(),"VENCIDO",IF(G10&lt;=TODAY()+INICIO!$B$19,"POR VENCER","VIGENTE")))</f>
        <v>SIN FECHA</v>
      </c>
    </row>
    <row r="11" spans="1:8" ht="25.5" customHeight="1" x14ac:dyDescent="0.2">
      <c r="A11" s="8"/>
      <c r="B11" s="8"/>
      <c r="C11" s="8"/>
      <c r="D11" s="8"/>
      <c r="E11" s="8"/>
      <c r="F11" s="8"/>
      <c r="G11" s="21"/>
      <c r="H11" s="20" t="str">
        <f ca="1">IF(G11="","SIN FECHA",IF(G11&lt;TODAY(),"VENCIDO",IF(G11&lt;=TODAY()+INICIO!$B$19,"POR VENCER","VIGENTE")))</f>
        <v>SIN FECHA</v>
      </c>
    </row>
    <row r="12" spans="1:8" ht="25.5" customHeight="1" x14ac:dyDescent="0.2">
      <c r="A12" s="8"/>
      <c r="B12" s="8"/>
      <c r="C12" s="8"/>
      <c r="D12" s="8"/>
      <c r="E12" s="8"/>
      <c r="F12" s="8"/>
      <c r="G12" s="21"/>
      <c r="H12" s="20" t="str">
        <f ca="1">IF(G12="","SIN FECHA",IF(G12&lt;TODAY(),"VENCIDO",IF(G12&lt;=TODAY()+INICIO!$B$19,"POR VENCER","VIGENTE")))</f>
        <v>SIN FECHA</v>
      </c>
    </row>
    <row r="13" spans="1:8" ht="25.5" customHeight="1" x14ac:dyDescent="0.2">
      <c r="A13" s="8"/>
      <c r="B13" s="8"/>
      <c r="C13" s="8"/>
      <c r="D13" s="8"/>
      <c r="E13" s="8"/>
      <c r="F13" s="8"/>
      <c r="G13" s="21"/>
      <c r="H13" s="20" t="str">
        <f ca="1">IF(G13="","SIN FECHA",IF(G13&lt;TODAY(),"VENCIDO",IF(G13&lt;=TODAY()+INICIO!$B$19,"POR VENCER","VIGENTE")))</f>
        <v>SIN FECHA</v>
      </c>
    </row>
    <row r="14" spans="1:8" ht="25.5" customHeight="1" x14ac:dyDescent="0.2">
      <c r="A14" s="8"/>
      <c r="B14" s="8"/>
      <c r="C14" s="8"/>
      <c r="D14" s="8"/>
      <c r="E14" s="8"/>
      <c r="F14" s="8"/>
      <c r="G14" s="21"/>
      <c r="H14" s="20" t="str">
        <f ca="1">IF(G14="","SIN FECHA",IF(G14&lt;TODAY(),"VENCIDO",IF(G14&lt;=TODAY()+INICIO!$B$19,"POR VENCER","VIGENTE")))</f>
        <v>SIN FECHA</v>
      </c>
    </row>
    <row r="15" spans="1:8" ht="25.5" customHeight="1" x14ac:dyDescent="0.2">
      <c r="A15" s="8"/>
      <c r="B15" s="8"/>
      <c r="C15" s="8"/>
      <c r="D15" s="8"/>
      <c r="E15" s="8"/>
      <c r="F15" s="8"/>
      <c r="G15" s="21"/>
      <c r="H15" s="20" t="str">
        <f ca="1">IF(G15="","SIN FECHA",IF(G15&lt;TODAY(),"VENCIDO",IF(G15&lt;=TODAY()+INICIO!$B$19,"POR VENCER","VIGENTE")))</f>
        <v>SIN FECHA</v>
      </c>
    </row>
    <row r="16" spans="1:8" ht="25.5" customHeight="1" x14ac:dyDescent="0.2">
      <c r="A16" s="8"/>
      <c r="B16" s="8"/>
      <c r="C16" s="8"/>
      <c r="D16" s="8"/>
      <c r="E16" s="8"/>
      <c r="F16" s="8"/>
      <c r="G16" s="21"/>
      <c r="H16" s="20" t="str">
        <f ca="1">IF(G16="","SIN FECHA",IF(G16&lt;TODAY(),"VENCIDO",IF(G16&lt;=TODAY()+INICIO!$B$19,"POR VENCER","VIGENTE")))</f>
        <v>SIN FECHA</v>
      </c>
    </row>
    <row r="18" spans="1:1" x14ac:dyDescent="0.2">
      <c r="A18" s="22" t="s">
        <v>140</v>
      </c>
    </row>
  </sheetData>
  <conditionalFormatting sqref="H5:H16">
    <cfRule type="expression" dxfId="31" priority="2">
      <formula>EXACT(H5,"VIGENTE")</formula>
    </cfRule>
    <cfRule type="expression" dxfId="30" priority="3">
      <formula>EXACT(H5,"POR VENCER")</formula>
    </cfRule>
    <cfRule type="expression" dxfId="29" priority="4">
      <formula>EXACT(H5,"VENCIDO")</formula>
    </cfRule>
    <cfRule type="expression" dxfId="28" priority="5">
      <formula>EXACT(H5,"SIN FECHA")</formula>
    </cfRule>
  </conditionalFormatting>
  <pageMargins left="0.75" right="0.75" top="1" bottom="1" header="0.511811023622047" footer="0.511811023622047"/>
  <pageSetup paperSize="9" orientation="portrait"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H22"/>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2" width="22" customWidth="1"/>
    <col min="3" max="4" width="24" customWidth="1"/>
    <col min="5" max="5" width="22" customWidth="1"/>
    <col min="6" max="7" width="18" customWidth="1"/>
    <col min="8" max="8" width="14" customWidth="1"/>
  </cols>
  <sheetData>
    <row r="1" spans="1:8" ht="21.75" customHeight="1" x14ac:dyDescent="0.2">
      <c r="A1" s="3" t="s">
        <v>238</v>
      </c>
    </row>
    <row r="2" spans="1:8" ht="15.75" customHeight="1" x14ac:dyDescent="0.2">
      <c r="A2" s="4" t="s">
        <v>239</v>
      </c>
    </row>
    <row r="4" spans="1:8" ht="33.75" customHeight="1" x14ac:dyDescent="0.2">
      <c r="A4" s="15" t="s">
        <v>240</v>
      </c>
      <c r="B4" s="15" t="s">
        <v>241</v>
      </c>
      <c r="C4" s="15" t="s">
        <v>242</v>
      </c>
      <c r="D4" s="15" t="s">
        <v>243</v>
      </c>
      <c r="E4" s="15" t="s">
        <v>47</v>
      </c>
      <c r="F4" s="15" t="s">
        <v>183</v>
      </c>
      <c r="G4" s="15" t="s">
        <v>244</v>
      </c>
      <c r="H4" s="15" t="s">
        <v>133</v>
      </c>
    </row>
    <row r="5" spans="1:8" ht="25.5" customHeight="1" x14ac:dyDescent="0.2">
      <c r="A5" s="18" t="s">
        <v>245</v>
      </c>
      <c r="B5" s="18" t="s">
        <v>246</v>
      </c>
      <c r="C5" s="18" t="s">
        <v>247</v>
      </c>
      <c r="D5" s="18" t="s">
        <v>248</v>
      </c>
      <c r="E5" s="18" t="s">
        <v>188</v>
      </c>
      <c r="F5" s="18" t="s">
        <v>249</v>
      </c>
      <c r="G5" s="19"/>
      <c r="H5" s="20" t="str">
        <f ca="1">IF(G5="","SIN FECHA",IF(G5&lt;TODAY(),"VENCIDO",IF(G5&lt;=TODAY()+INICIO!$B$19,"POR VENCER","VIGENTE")))</f>
        <v>SIN FECHA</v>
      </c>
    </row>
    <row r="6" spans="1:8" ht="25.5" customHeight="1" x14ac:dyDescent="0.2">
      <c r="A6" s="8"/>
      <c r="B6" s="8"/>
      <c r="C6" s="8"/>
      <c r="D6" s="8"/>
      <c r="E6" s="8"/>
      <c r="F6" s="8"/>
      <c r="G6" s="21"/>
      <c r="H6" s="20" t="str">
        <f ca="1">IF(G6="","SIN FECHA",IF(G6&lt;TODAY(),"VENCIDO",IF(G6&lt;=TODAY()+INICIO!$B$19,"POR VENCER","VIGENTE")))</f>
        <v>SIN FECHA</v>
      </c>
    </row>
    <row r="7" spans="1:8" ht="25.5" customHeight="1" x14ac:dyDescent="0.2">
      <c r="A7" s="8"/>
      <c r="B7" s="8"/>
      <c r="C7" s="8"/>
      <c r="D7" s="8"/>
      <c r="E7" s="8"/>
      <c r="F7" s="8"/>
      <c r="G7" s="21"/>
      <c r="H7" s="20" t="str">
        <f ca="1">IF(G7="","SIN FECHA",IF(G7&lt;TODAY(),"VENCIDO",IF(G7&lt;=TODAY()+INICIO!$B$19,"POR VENCER","VIGENTE")))</f>
        <v>SIN FECHA</v>
      </c>
    </row>
    <row r="8" spans="1:8" ht="25.5" customHeight="1" x14ac:dyDescent="0.2">
      <c r="A8" s="8"/>
      <c r="B8" s="8"/>
      <c r="C8" s="8"/>
      <c r="D8" s="8"/>
      <c r="E8" s="8"/>
      <c r="F8" s="8"/>
      <c r="G8" s="21"/>
      <c r="H8" s="20" t="str">
        <f ca="1">IF(G8="","SIN FECHA",IF(G8&lt;TODAY(),"VENCIDO",IF(G8&lt;=TODAY()+INICIO!$B$19,"POR VENCER","VIGENTE")))</f>
        <v>SIN FECHA</v>
      </c>
    </row>
    <row r="9" spans="1:8" ht="25.5" customHeight="1" x14ac:dyDescent="0.2">
      <c r="A9" s="8"/>
      <c r="B9" s="8"/>
      <c r="C9" s="8"/>
      <c r="D9" s="8"/>
      <c r="E9" s="8"/>
      <c r="F9" s="8"/>
      <c r="G9" s="21"/>
      <c r="H9" s="20" t="str">
        <f ca="1">IF(G9="","SIN FECHA",IF(G9&lt;TODAY(),"VENCIDO",IF(G9&lt;=TODAY()+INICIO!$B$19,"POR VENCER","VIGENTE")))</f>
        <v>SIN FECHA</v>
      </c>
    </row>
    <row r="10" spans="1:8" ht="25.5" customHeight="1" x14ac:dyDescent="0.2">
      <c r="A10" s="8"/>
      <c r="B10" s="8"/>
      <c r="C10" s="8"/>
      <c r="D10" s="8"/>
      <c r="E10" s="8"/>
      <c r="F10" s="8"/>
      <c r="G10" s="21"/>
      <c r="H10" s="20" t="str">
        <f ca="1">IF(G10="","SIN FECHA",IF(G10&lt;TODAY(),"VENCIDO",IF(G10&lt;=TODAY()+INICIO!$B$19,"POR VENCER","VIGENTE")))</f>
        <v>SIN FECHA</v>
      </c>
    </row>
    <row r="11" spans="1:8" ht="25.5" customHeight="1" x14ac:dyDescent="0.2">
      <c r="A11" s="8"/>
      <c r="B11" s="8"/>
      <c r="C11" s="8"/>
      <c r="D11" s="8"/>
      <c r="E11" s="8"/>
      <c r="F11" s="8"/>
      <c r="G11" s="21"/>
      <c r="H11" s="20" t="str">
        <f ca="1">IF(G11="","SIN FECHA",IF(G11&lt;TODAY(),"VENCIDO",IF(G11&lt;=TODAY()+INICIO!$B$19,"POR VENCER","VIGENTE")))</f>
        <v>SIN FECHA</v>
      </c>
    </row>
    <row r="12" spans="1:8" ht="25.5" customHeight="1" x14ac:dyDescent="0.2">
      <c r="A12" s="8"/>
      <c r="B12" s="8"/>
      <c r="C12" s="8"/>
      <c r="D12" s="8"/>
      <c r="E12" s="8"/>
      <c r="F12" s="8"/>
      <c r="G12" s="21"/>
      <c r="H12" s="20" t="str">
        <f ca="1">IF(G12="","SIN FECHA",IF(G12&lt;TODAY(),"VENCIDO",IF(G12&lt;=TODAY()+INICIO!$B$19,"POR VENCER","VIGENTE")))</f>
        <v>SIN FECHA</v>
      </c>
    </row>
    <row r="13" spans="1:8" ht="25.5" customHeight="1" x14ac:dyDescent="0.2">
      <c r="A13" s="8"/>
      <c r="B13" s="8"/>
      <c r="C13" s="8"/>
      <c r="D13" s="8"/>
      <c r="E13" s="8"/>
      <c r="F13" s="8"/>
      <c r="G13" s="21"/>
      <c r="H13" s="20" t="str">
        <f ca="1">IF(G13="","SIN FECHA",IF(G13&lt;TODAY(),"VENCIDO",IF(G13&lt;=TODAY()+INICIO!$B$19,"POR VENCER","VIGENTE")))</f>
        <v>SIN FECHA</v>
      </c>
    </row>
    <row r="14" spans="1:8" ht="25.5" customHeight="1" x14ac:dyDescent="0.2">
      <c r="A14" s="8"/>
      <c r="B14" s="8"/>
      <c r="C14" s="8"/>
      <c r="D14" s="8"/>
      <c r="E14" s="8"/>
      <c r="F14" s="8"/>
      <c r="G14" s="21"/>
      <c r="H14" s="20" t="str">
        <f ca="1">IF(G14="","SIN FECHA",IF(G14&lt;TODAY(),"VENCIDO",IF(G14&lt;=TODAY()+INICIO!$B$19,"POR VENCER","VIGENTE")))</f>
        <v>SIN FECHA</v>
      </c>
    </row>
    <row r="15" spans="1:8" ht="25.5" customHeight="1" x14ac:dyDescent="0.2">
      <c r="A15" s="8"/>
      <c r="B15" s="8"/>
      <c r="C15" s="8"/>
      <c r="D15" s="8"/>
      <c r="E15" s="8"/>
      <c r="F15" s="8"/>
      <c r="G15" s="21"/>
      <c r="H15" s="20" t="str">
        <f ca="1">IF(G15="","SIN FECHA",IF(G15&lt;TODAY(),"VENCIDO",IF(G15&lt;=TODAY()+INICIO!$B$19,"POR VENCER","VIGENTE")))</f>
        <v>SIN FECHA</v>
      </c>
    </row>
    <row r="16" spans="1:8" ht="25.5" customHeight="1" x14ac:dyDescent="0.2">
      <c r="A16" s="8"/>
      <c r="B16" s="8"/>
      <c r="C16" s="8"/>
      <c r="D16" s="8"/>
      <c r="E16" s="8"/>
      <c r="F16" s="8"/>
      <c r="G16" s="21"/>
      <c r="H16" s="20" t="str">
        <f ca="1">IF(G16="","SIN FECHA",IF(G16&lt;TODAY(),"VENCIDO",IF(G16&lt;=TODAY()+INICIO!$B$19,"POR VENCER","VIGENTE")))</f>
        <v>SIN FECHA</v>
      </c>
    </row>
    <row r="17" spans="1:8" ht="25.5" customHeight="1" x14ac:dyDescent="0.2">
      <c r="A17" s="8"/>
      <c r="B17" s="8"/>
      <c r="C17" s="8"/>
      <c r="D17" s="8"/>
      <c r="E17" s="8"/>
      <c r="F17" s="8"/>
      <c r="G17" s="21"/>
      <c r="H17" s="20" t="str">
        <f ca="1">IF(G17="","SIN FECHA",IF(G17&lt;TODAY(),"VENCIDO",IF(G17&lt;=TODAY()+INICIO!$B$19,"POR VENCER","VIGENTE")))</f>
        <v>SIN FECHA</v>
      </c>
    </row>
    <row r="18" spans="1:8" ht="25.5" customHeight="1" x14ac:dyDescent="0.2">
      <c r="A18" s="8"/>
      <c r="B18" s="8"/>
      <c r="C18" s="8"/>
      <c r="D18" s="8"/>
      <c r="E18" s="8"/>
      <c r="F18" s="8"/>
      <c r="G18" s="21"/>
      <c r="H18" s="20" t="str">
        <f ca="1">IF(G18="","SIN FECHA",IF(G18&lt;TODAY(),"VENCIDO",IF(G18&lt;=TODAY()+INICIO!$B$19,"POR VENCER","VIGENTE")))</f>
        <v>SIN FECHA</v>
      </c>
    </row>
    <row r="19" spans="1:8" ht="25.5" customHeight="1" x14ac:dyDescent="0.2">
      <c r="A19" s="8"/>
      <c r="B19" s="8"/>
      <c r="C19" s="8"/>
      <c r="D19" s="8"/>
      <c r="E19" s="8"/>
      <c r="F19" s="8"/>
      <c r="G19" s="21"/>
      <c r="H19" s="20" t="str">
        <f ca="1">IF(G19="","SIN FECHA",IF(G19&lt;TODAY(),"VENCIDO",IF(G19&lt;=TODAY()+INICIO!$B$19,"POR VENCER","VIGENTE")))</f>
        <v>SIN FECHA</v>
      </c>
    </row>
    <row r="20" spans="1:8" ht="25.5" customHeight="1" x14ac:dyDescent="0.2">
      <c r="A20" s="8"/>
      <c r="B20" s="8"/>
      <c r="C20" s="8"/>
      <c r="D20" s="8"/>
      <c r="E20" s="8"/>
      <c r="F20" s="8"/>
      <c r="G20" s="21"/>
      <c r="H20" s="20" t="str">
        <f ca="1">IF(G20="","SIN FECHA",IF(G20&lt;TODAY(),"VENCIDO",IF(G20&lt;=TODAY()+INICIO!$B$19,"POR VENCER","VIGENTE")))</f>
        <v>SIN FECHA</v>
      </c>
    </row>
    <row r="22" spans="1:8" x14ac:dyDescent="0.2">
      <c r="A22" s="22" t="s">
        <v>140</v>
      </c>
    </row>
  </sheetData>
  <conditionalFormatting sqref="H5:H20">
    <cfRule type="expression" dxfId="27" priority="2">
      <formula>EXACT(H5,"VIGENTE")</formula>
    </cfRule>
    <cfRule type="expression" dxfId="26" priority="3">
      <formula>EXACT(H5,"POR VENCER")</formula>
    </cfRule>
    <cfRule type="expression" dxfId="25" priority="4">
      <formula>EXACT(H5,"VENCIDO")</formula>
    </cfRule>
    <cfRule type="expression" dxfId="24" priority="5">
      <formula>EXACT(H5,"SIN FECHA")</formula>
    </cfRule>
  </conditionalFormatting>
  <pageMargins left="0.75" right="0.75" top="1" bottom="1" header="0.511811023622047" footer="0.511811023622047"/>
  <pageSetup paperSize="9" orientation="portrait" horizontalDpi="300" verticalDpi="30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F14"/>
  <sheetViews>
    <sheetView zoomScaleNormal="100" workbookViewId="0">
      <pane ySplit="4" topLeftCell="A5" activePane="bottomLeft" state="frozen"/>
      <selection pane="bottomLeft"/>
    </sheetView>
  </sheetViews>
  <sheetFormatPr baseColWidth="10" defaultColWidth="8.6640625" defaultRowHeight="15" x14ac:dyDescent="0.2"/>
  <cols>
    <col min="1" max="1" width="34" customWidth="1"/>
    <col min="2" max="2" width="22" customWidth="1"/>
    <col min="3" max="3" width="20" customWidth="1"/>
    <col min="4" max="5" width="18" customWidth="1"/>
    <col min="6" max="6" width="10" customWidth="1"/>
  </cols>
  <sheetData>
    <row r="1" spans="1:6" ht="21.75" customHeight="1" x14ac:dyDescent="0.2">
      <c r="A1" s="3" t="s">
        <v>250</v>
      </c>
    </row>
    <row r="2" spans="1:6" ht="15.75" customHeight="1" x14ac:dyDescent="0.2">
      <c r="A2" s="4" t="s">
        <v>251</v>
      </c>
    </row>
    <row r="4" spans="1:6" ht="33.75" customHeight="1" x14ac:dyDescent="0.2">
      <c r="A4" s="15" t="s">
        <v>252</v>
      </c>
      <c r="B4" s="15" t="s">
        <v>89</v>
      </c>
      <c r="C4" s="15" t="s">
        <v>47</v>
      </c>
      <c r="D4" s="15" t="s">
        <v>253</v>
      </c>
      <c r="E4" s="15" t="s">
        <v>254</v>
      </c>
      <c r="F4" s="15" t="s">
        <v>196</v>
      </c>
    </row>
    <row r="5" spans="1:6" ht="25.5" customHeight="1" x14ac:dyDescent="0.2">
      <c r="A5" s="8" t="s">
        <v>255</v>
      </c>
      <c r="B5" s="8"/>
      <c r="C5" s="8"/>
      <c r="D5" s="8"/>
      <c r="E5" s="21"/>
      <c r="F5" s="20" t="str">
        <f ca="1">IF(E5="","SIN FECHA",IF(E5&lt;TODAY(),"VENCIDO",IF(E5&lt;=TODAY()+INICIO!$B$19,"POR VENCER","VIGENTE")))</f>
        <v>SIN FECHA</v>
      </c>
    </row>
    <row r="6" spans="1:6" ht="25.5" customHeight="1" x14ac:dyDescent="0.2">
      <c r="A6" s="8" t="s">
        <v>256</v>
      </c>
      <c r="B6" s="8"/>
      <c r="C6" s="8"/>
      <c r="D6" s="8"/>
      <c r="E6" s="21"/>
      <c r="F6" s="20" t="str">
        <f ca="1">IF(E6="","SIN FECHA",IF(E6&lt;TODAY(),"VENCIDO",IF(E6&lt;=TODAY()+INICIO!$B$19,"POR VENCER","VIGENTE")))</f>
        <v>SIN FECHA</v>
      </c>
    </row>
    <row r="7" spans="1:6" ht="25.5" customHeight="1" x14ac:dyDescent="0.2">
      <c r="A7" s="8" t="s">
        <v>257</v>
      </c>
      <c r="B7" s="8"/>
      <c r="C7" s="8"/>
      <c r="D7" s="8"/>
      <c r="E7" s="21"/>
      <c r="F7" s="20" t="str">
        <f ca="1">IF(E7="","SIN FECHA",IF(E7&lt;TODAY(),"VENCIDO",IF(E7&lt;=TODAY()+INICIO!$B$19,"POR VENCER","VIGENTE")))</f>
        <v>SIN FECHA</v>
      </c>
    </row>
    <row r="8" spans="1:6" ht="25.5" customHeight="1" x14ac:dyDescent="0.2">
      <c r="A8" s="8" t="s">
        <v>258</v>
      </c>
      <c r="B8" s="8"/>
      <c r="C8" s="8"/>
      <c r="D8" s="8"/>
      <c r="E8" s="21"/>
      <c r="F8" s="20" t="str">
        <f ca="1">IF(E8="","SIN FECHA",IF(E8&lt;TODAY(),"VENCIDO",IF(E8&lt;=TODAY()+INICIO!$B$19,"POR VENCER","VIGENTE")))</f>
        <v>SIN FECHA</v>
      </c>
    </row>
    <row r="9" spans="1:6" ht="25.5" customHeight="1" x14ac:dyDescent="0.2">
      <c r="A9" s="8" t="s">
        <v>259</v>
      </c>
      <c r="B9" s="8"/>
      <c r="C9" s="8"/>
      <c r="D9" s="8"/>
      <c r="E9" s="21"/>
      <c r="F9" s="20" t="str">
        <f ca="1">IF(E9="","SIN FECHA",IF(E9&lt;TODAY(),"VENCIDO",IF(E9&lt;=TODAY()+INICIO!$B$19,"POR VENCER","VIGENTE")))</f>
        <v>SIN FECHA</v>
      </c>
    </row>
    <row r="10" spans="1:6" ht="25.5" customHeight="1" x14ac:dyDescent="0.2">
      <c r="A10" s="8" t="s">
        <v>260</v>
      </c>
      <c r="B10" s="8"/>
      <c r="C10" s="8"/>
      <c r="D10" s="8"/>
      <c r="E10" s="21"/>
      <c r="F10" s="20" t="str">
        <f ca="1">IF(E10="","SIN FECHA",IF(E10&lt;TODAY(),"VENCIDO",IF(E10&lt;=TODAY()+INICIO!$B$19,"POR VENCER","VIGENTE")))</f>
        <v>SIN FECHA</v>
      </c>
    </row>
    <row r="11" spans="1:6" ht="25.5" customHeight="1" x14ac:dyDescent="0.2">
      <c r="A11" s="8" t="s">
        <v>261</v>
      </c>
      <c r="B11" s="8"/>
      <c r="C11" s="8"/>
      <c r="D11" s="8"/>
      <c r="E11" s="21"/>
      <c r="F11" s="20" t="str">
        <f ca="1">IF(E11="","SIN FECHA",IF(E11&lt;TODAY(),"VENCIDO",IF(E11&lt;=TODAY()+INICIO!$B$19,"POR VENCER","VIGENTE")))</f>
        <v>SIN FECHA</v>
      </c>
    </row>
    <row r="12" spans="1:6" ht="25.5" customHeight="1" x14ac:dyDescent="0.2">
      <c r="A12" s="8" t="s">
        <v>262</v>
      </c>
      <c r="B12" s="8"/>
      <c r="C12" s="8"/>
      <c r="D12" s="8"/>
      <c r="E12" s="21"/>
      <c r="F12" s="20" t="str">
        <f ca="1">IF(E12="","SIN FECHA",IF(E12&lt;TODAY(),"VENCIDO",IF(E12&lt;=TODAY()+INICIO!$B$19,"POR VENCER","VIGENTE")))</f>
        <v>SIN FECHA</v>
      </c>
    </row>
    <row r="14" spans="1:6" x14ac:dyDescent="0.2">
      <c r="A14" s="22" t="s">
        <v>140</v>
      </c>
    </row>
  </sheetData>
  <conditionalFormatting sqref="F5:F12">
    <cfRule type="expression" dxfId="23" priority="2">
      <formula>EXACT(F5,"VIGENTE")</formula>
    </cfRule>
    <cfRule type="expression" dxfId="22" priority="3">
      <formula>EXACT(F5,"POR VENCER")</formula>
    </cfRule>
    <cfRule type="expression" dxfId="21" priority="4">
      <formula>EXACT(F5,"VENCIDO")</formula>
    </cfRule>
    <cfRule type="expression" dxfId="20" priority="5">
      <formula>EXACT(F5,"SIN FECHA")</formula>
    </cfRule>
  </conditionalFormatting>
  <pageMargins left="0.75" right="0.75" top="1" bottom="1" header="0.511811023622047" footer="0.511811023622047"/>
  <pageSetup paperSize="9" orientation="portrait" horizontalDpi="300" verticalDpi="30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H22"/>
  <sheetViews>
    <sheetView zoomScaleNormal="100" workbookViewId="0">
      <pane ySplit="4" topLeftCell="A5" activePane="bottomLeft" state="frozen"/>
      <selection pane="bottomLeft"/>
    </sheetView>
  </sheetViews>
  <sheetFormatPr baseColWidth="10" defaultColWidth="8.6640625" defaultRowHeight="15" x14ac:dyDescent="0.2"/>
  <cols>
    <col min="1" max="1" width="28" customWidth="1"/>
    <col min="2" max="2" width="32" customWidth="1"/>
    <col min="3" max="3" width="22" customWidth="1"/>
    <col min="4" max="5" width="24" customWidth="1"/>
    <col min="6" max="6" width="20" customWidth="1"/>
    <col min="7" max="8" width="14" customWidth="1"/>
  </cols>
  <sheetData>
    <row r="1" spans="1:8" ht="21.75" customHeight="1" x14ac:dyDescent="0.2">
      <c r="A1" s="3" t="s">
        <v>263</v>
      </c>
    </row>
    <row r="2" spans="1:8" ht="15.75" customHeight="1" x14ac:dyDescent="0.2">
      <c r="A2" s="4" t="s">
        <v>264</v>
      </c>
    </row>
    <row r="4" spans="1:8" ht="33.75" customHeight="1" x14ac:dyDescent="0.2">
      <c r="A4" s="15" t="s">
        <v>265</v>
      </c>
      <c r="B4" s="15" t="s">
        <v>266</v>
      </c>
      <c r="C4" s="15" t="s">
        <v>267</v>
      </c>
      <c r="D4" s="15" t="s">
        <v>268</v>
      </c>
      <c r="E4" s="15" t="s">
        <v>269</v>
      </c>
      <c r="F4" s="15" t="s">
        <v>89</v>
      </c>
      <c r="G4" s="15" t="s">
        <v>132</v>
      </c>
      <c r="H4" s="15" t="s">
        <v>133</v>
      </c>
    </row>
    <row r="5" spans="1:8" ht="25.5" customHeight="1" x14ac:dyDescent="0.2">
      <c r="A5" s="18" t="s">
        <v>270</v>
      </c>
      <c r="B5" s="18" t="s">
        <v>271</v>
      </c>
      <c r="C5" s="18" t="s">
        <v>272</v>
      </c>
      <c r="D5" s="18" t="s">
        <v>246</v>
      </c>
      <c r="E5" s="18" t="s">
        <v>273</v>
      </c>
      <c r="F5" s="18" t="s">
        <v>139</v>
      </c>
      <c r="G5" s="19"/>
      <c r="H5" s="20" t="str">
        <f ca="1">IF(G5="","SIN FECHA",IF(G5&lt;TODAY(),"VENCIDO",IF(G5&lt;=TODAY()+INICIO!$B$19,"POR VENCER","VIGENTE")))</f>
        <v>SIN FECHA</v>
      </c>
    </row>
    <row r="6" spans="1:8" ht="25.5" customHeight="1" x14ac:dyDescent="0.2">
      <c r="A6" s="8"/>
      <c r="B6" s="8"/>
      <c r="C6" s="8"/>
      <c r="D6" s="8"/>
      <c r="E6" s="8"/>
      <c r="F6" s="8"/>
      <c r="G6" s="21"/>
      <c r="H6" s="20" t="str">
        <f ca="1">IF(G6="","SIN FECHA",IF(G6&lt;TODAY(),"VENCIDO",IF(G6&lt;=TODAY()+INICIO!$B$19,"POR VENCER","VIGENTE")))</f>
        <v>SIN FECHA</v>
      </c>
    </row>
    <row r="7" spans="1:8" ht="25.5" customHeight="1" x14ac:dyDescent="0.2">
      <c r="A7" s="8"/>
      <c r="B7" s="8"/>
      <c r="C7" s="8"/>
      <c r="D7" s="8"/>
      <c r="E7" s="8"/>
      <c r="F7" s="8"/>
      <c r="G7" s="21"/>
      <c r="H7" s="20" t="str">
        <f ca="1">IF(G7="","SIN FECHA",IF(G7&lt;TODAY(),"VENCIDO",IF(G7&lt;=TODAY()+INICIO!$B$19,"POR VENCER","VIGENTE")))</f>
        <v>SIN FECHA</v>
      </c>
    </row>
    <row r="8" spans="1:8" ht="25.5" customHeight="1" x14ac:dyDescent="0.2">
      <c r="A8" s="8"/>
      <c r="B8" s="8"/>
      <c r="C8" s="8"/>
      <c r="D8" s="8"/>
      <c r="E8" s="8"/>
      <c r="F8" s="8"/>
      <c r="G8" s="21"/>
      <c r="H8" s="20" t="str">
        <f ca="1">IF(G8="","SIN FECHA",IF(G8&lt;TODAY(),"VENCIDO",IF(G8&lt;=TODAY()+INICIO!$B$19,"POR VENCER","VIGENTE")))</f>
        <v>SIN FECHA</v>
      </c>
    </row>
    <row r="9" spans="1:8" ht="25.5" customHeight="1" x14ac:dyDescent="0.2">
      <c r="A9" s="8"/>
      <c r="B9" s="8"/>
      <c r="C9" s="8"/>
      <c r="D9" s="8"/>
      <c r="E9" s="8"/>
      <c r="F9" s="8"/>
      <c r="G9" s="21"/>
      <c r="H9" s="20" t="str">
        <f ca="1">IF(G9="","SIN FECHA",IF(G9&lt;TODAY(),"VENCIDO",IF(G9&lt;=TODAY()+INICIO!$B$19,"POR VENCER","VIGENTE")))</f>
        <v>SIN FECHA</v>
      </c>
    </row>
    <row r="10" spans="1:8" ht="25.5" customHeight="1" x14ac:dyDescent="0.2">
      <c r="A10" s="8"/>
      <c r="B10" s="8"/>
      <c r="C10" s="8"/>
      <c r="D10" s="8"/>
      <c r="E10" s="8"/>
      <c r="F10" s="8"/>
      <c r="G10" s="21"/>
      <c r="H10" s="20" t="str">
        <f ca="1">IF(G10="","SIN FECHA",IF(G10&lt;TODAY(),"VENCIDO",IF(G10&lt;=TODAY()+INICIO!$B$19,"POR VENCER","VIGENTE")))</f>
        <v>SIN FECHA</v>
      </c>
    </row>
    <row r="11" spans="1:8" ht="25.5" customHeight="1" x14ac:dyDescent="0.2">
      <c r="A11" s="8"/>
      <c r="B11" s="8"/>
      <c r="C11" s="8"/>
      <c r="D11" s="8"/>
      <c r="E11" s="8"/>
      <c r="F11" s="8"/>
      <c r="G11" s="21"/>
      <c r="H11" s="20" t="str">
        <f ca="1">IF(G11="","SIN FECHA",IF(G11&lt;TODAY(),"VENCIDO",IF(G11&lt;=TODAY()+INICIO!$B$19,"POR VENCER","VIGENTE")))</f>
        <v>SIN FECHA</v>
      </c>
    </row>
    <row r="12" spans="1:8" ht="25.5" customHeight="1" x14ac:dyDescent="0.2">
      <c r="A12" s="8"/>
      <c r="B12" s="8"/>
      <c r="C12" s="8"/>
      <c r="D12" s="8"/>
      <c r="E12" s="8"/>
      <c r="F12" s="8"/>
      <c r="G12" s="21"/>
      <c r="H12" s="20" t="str">
        <f ca="1">IF(G12="","SIN FECHA",IF(G12&lt;TODAY(),"VENCIDO",IF(G12&lt;=TODAY()+INICIO!$B$19,"POR VENCER","VIGENTE")))</f>
        <v>SIN FECHA</v>
      </c>
    </row>
    <row r="13" spans="1:8" ht="25.5" customHeight="1" x14ac:dyDescent="0.2">
      <c r="A13" s="8"/>
      <c r="B13" s="8"/>
      <c r="C13" s="8"/>
      <c r="D13" s="8"/>
      <c r="E13" s="8"/>
      <c r="F13" s="8"/>
      <c r="G13" s="21"/>
      <c r="H13" s="20" t="str">
        <f ca="1">IF(G13="","SIN FECHA",IF(G13&lt;TODAY(),"VENCIDO",IF(G13&lt;=TODAY()+INICIO!$B$19,"POR VENCER","VIGENTE")))</f>
        <v>SIN FECHA</v>
      </c>
    </row>
    <row r="14" spans="1:8" ht="25.5" customHeight="1" x14ac:dyDescent="0.2">
      <c r="A14" s="8"/>
      <c r="B14" s="8"/>
      <c r="C14" s="8"/>
      <c r="D14" s="8"/>
      <c r="E14" s="8"/>
      <c r="F14" s="8"/>
      <c r="G14" s="21"/>
      <c r="H14" s="20" t="str">
        <f ca="1">IF(G14="","SIN FECHA",IF(G14&lt;TODAY(),"VENCIDO",IF(G14&lt;=TODAY()+INICIO!$B$19,"POR VENCER","VIGENTE")))</f>
        <v>SIN FECHA</v>
      </c>
    </row>
    <row r="15" spans="1:8" ht="25.5" customHeight="1" x14ac:dyDescent="0.2">
      <c r="A15" s="8"/>
      <c r="B15" s="8"/>
      <c r="C15" s="8"/>
      <c r="D15" s="8"/>
      <c r="E15" s="8"/>
      <c r="F15" s="8"/>
      <c r="G15" s="21"/>
      <c r="H15" s="20" t="str">
        <f ca="1">IF(G15="","SIN FECHA",IF(G15&lt;TODAY(),"VENCIDO",IF(G15&lt;=TODAY()+INICIO!$B$19,"POR VENCER","VIGENTE")))</f>
        <v>SIN FECHA</v>
      </c>
    </row>
    <row r="16" spans="1:8" ht="25.5" customHeight="1" x14ac:dyDescent="0.2">
      <c r="A16" s="8"/>
      <c r="B16" s="8"/>
      <c r="C16" s="8"/>
      <c r="D16" s="8"/>
      <c r="E16" s="8"/>
      <c r="F16" s="8"/>
      <c r="G16" s="21"/>
      <c r="H16" s="20" t="str">
        <f ca="1">IF(G16="","SIN FECHA",IF(G16&lt;TODAY(),"VENCIDO",IF(G16&lt;=TODAY()+INICIO!$B$19,"POR VENCER","VIGENTE")))</f>
        <v>SIN FECHA</v>
      </c>
    </row>
    <row r="17" spans="1:8" ht="25.5" customHeight="1" x14ac:dyDescent="0.2">
      <c r="A17" s="8"/>
      <c r="B17" s="8"/>
      <c r="C17" s="8"/>
      <c r="D17" s="8"/>
      <c r="E17" s="8"/>
      <c r="F17" s="8"/>
      <c r="G17" s="21"/>
      <c r="H17" s="20" t="str">
        <f ca="1">IF(G17="","SIN FECHA",IF(G17&lt;TODAY(),"VENCIDO",IF(G17&lt;=TODAY()+INICIO!$B$19,"POR VENCER","VIGENTE")))</f>
        <v>SIN FECHA</v>
      </c>
    </row>
    <row r="18" spans="1:8" ht="25.5" customHeight="1" x14ac:dyDescent="0.2">
      <c r="A18" s="8"/>
      <c r="B18" s="8"/>
      <c r="C18" s="8"/>
      <c r="D18" s="8"/>
      <c r="E18" s="8"/>
      <c r="F18" s="8"/>
      <c r="G18" s="21"/>
      <c r="H18" s="20" t="str">
        <f ca="1">IF(G18="","SIN FECHA",IF(G18&lt;TODAY(),"VENCIDO",IF(G18&lt;=TODAY()+INICIO!$B$19,"POR VENCER","VIGENTE")))</f>
        <v>SIN FECHA</v>
      </c>
    </row>
    <row r="19" spans="1:8" ht="25.5" customHeight="1" x14ac:dyDescent="0.2">
      <c r="A19" s="8"/>
      <c r="B19" s="8"/>
      <c r="C19" s="8"/>
      <c r="D19" s="8"/>
      <c r="E19" s="8"/>
      <c r="F19" s="8"/>
      <c r="G19" s="21"/>
      <c r="H19" s="20" t="str">
        <f ca="1">IF(G19="","SIN FECHA",IF(G19&lt;TODAY(),"VENCIDO",IF(G19&lt;=TODAY()+INICIO!$B$19,"POR VENCER","VIGENTE")))</f>
        <v>SIN FECHA</v>
      </c>
    </row>
    <row r="20" spans="1:8" ht="25.5" customHeight="1" x14ac:dyDescent="0.2">
      <c r="A20" s="8"/>
      <c r="B20" s="8"/>
      <c r="C20" s="8"/>
      <c r="D20" s="8"/>
      <c r="E20" s="8"/>
      <c r="F20" s="8"/>
      <c r="G20" s="21"/>
      <c r="H20" s="20" t="str">
        <f ca="1">IF(G20="","SIN FECHA",IF(G20&lt;TODAY(),"VENCIDO",IF(G20&lt;=TODAY()+INICIO!$B$19,"POR VENCER","VIGENTE")))</f>
        <v>SIN FECHA</v>
      </c>
    </row>
    <row r="22" spans="1:8" x14ac:dyDescent="0.2">
      <c r="A22" s="22" t="s">
        <v>140</v>
      </c>
    </row>
  </sheetData>
  <conditionalFormatting sqref="H5:H20">
    <cfRule type="expression" dxfId="19" priority="2">
      <formula>EXACT(H5,"VIGENTE")</formula>
    </cfRule>
    <cfRule type="expression" dxfId="18" priority="3">
      <formula>EXACT(H5,"POR VENCER")</formula>
    </cfRule>
    <cfRule type="expression" dxfId="17" priority="4">
      <formula>EXACT(H5,"VENCIDO")</formula>
    </cfRule>
    <cfRule type="expression" dxfId="16" priority="5">
      <formula>EXACT(H5,"SIN FECHA")</formula>
    </cfRule>
  </conditionalFormatting>
  <pageMargins left="0.75" right="0.75" top="1" bottom="1" header="0.511811023622047" footer="0.511811023622047"/>
  <pageSetup paperSize="9" orientation="portrait" horizontalDpi="300" verticalDpi="30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G18"/>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3" width="24" customWidth="1"/>
    <col min="4" max="4" width="22" customWidth="1"/>
    <col min="5" max="5" width="18" customWidth="1"/>
    <col min="6" max="6" width="16" customWidth="1"/>
    <col min="7" max="7" width="14" customWidth="1"/>
  </cols>
  <sheetData>
    <row r="1" spans="1:7" ht="21.75" customHeight="1" x14ac:dyDescent="0.2">
      <c r="A1" s="3" t="s">
        <v>274</v>
      </c>
    </row>
    <row r="2" spans="1:7" ht="15.75" customHeight="1" x14ac:dyDescent="0.2">
      <c r="A2" s="4" t="s">
        <v>275</v>
      </c>
    </row>
    <row r="4" spans="1:7" ht="33.75" customHeight="1" x14ac:dyDescent="0.2">
      <c r="A4" s="15" t="s">
        <v>179</v>
      </c>
      <c r="B4" s="15" t="s">
        <v>276</v>
      </c>
      <c r="C4" s="15" t="s">
        <v>89</v>
      </c>
      <c r="D4" s="15" t="s">
        <v>47</v>
      </c>
      <c r="E4" s="15" t="s">
        <v>183</v>
      </c>
      <c r="F4" s="15" t="s">
        <v>132</v>
      </c>
      <c r="G4" s="15" t="s">
        <v>133</v>
      </c>
    </row>
    <row r="5" spans="1:7" ht="25.5" customHeight="1" x14ac:dyDescent="0.2">
      <c r="A5" s="18" t="s">
        <v>277</v>
      </c>
      <c r="B5" s="18" t="s">
        <v>278</v>
      </c>
      <c r="C5" s="18" t="s">
        <v>279</v>
      </c>
      <c r="D5" s="18" t="s">
        <v>280</v>
      </c>
      <c r="E5" s="18" t="s">
        <v>281</v>
      </c>
      <c r="F5" s="19"/>
      <c r="G5" s="20" t="str">
        <f ca="1">IF(F5="","SIN FECHA",IF(F5&lt;TODAY(),"VENCIDO",IF(F5&lt;=TODAY()+INICIO!$B$19,"POR VENCER","VIGENTE")))</f>
        <v>SIN FECHA</v>
      </c>
    </row>
    <row r="6" spans="1:7" ht="25.5" customHeight="1" x14ac:dyDescent="0.2">
      <c r="A6" s="8"/>
      <c r="B6" s="8"/>
      <c r="C6" s="8"/>
      <c r="D6" s="8"/>
      <c r="E6" s="8"/>
      <c r="F6" s="21"/>
      <c r="G6" s="20" t="str">
        <f ca="1">IF(F6="","SIN FECHA",IF(F6&lt;TODAY(),"VENCIDO",IF(F6&lt;=TODAY()+INICIO!$B$19,"POR VENCER","VIGENTE")))</f>
        <v>SIN FECHA</v>
      </c>
    </row>
    <row r="7" spans="1:7" ht="25.5" customHeight="1" x14ac:dyDescent="0.2">
      <c r="A7" s="8"/>
      <c r="B7" s="8"/>
      <c r="C7" s="8"/>
      <c r="D7" s="8"/>
      <c r="E7" s="8"/>
      <c r="F7" s="21"/>
      <c r="G7" s="20" t="str">
        <f ca="1">IF(F7="","SIN FECHA",IF(F7&lt;TODAY(),"VENCIDO",IF(F7&lt;=TODAY()+INICIO!$B$19,"POR VENCER","VIGENTE")))</f>
        <v>SIN FECHA</v>
      </c>
    </row>
    <row r="8" spans="1:7" ht="25.5" customHeight="1" x14ac:dyDescent="0.2">
      <c r="A8" s="8"/>
      <c r="B8" s="8"/>
      <c r="C8" s="8"/>
      <c r="D8" s="8"/>
      <c r="E8" s="8"/>
      <c r="F8" s="21"/>
      <c r="G8" s="20" t="str">
        <f ca="1">IF(F8="","SIN FECHA",IF(F8&lt;TODAY(),"VENCIDO",IF(F8&lt;=TODAY()+INICIO!$B$19,"POR VENCER","VIGENTE")))</f>
        <v>SIN FECHA</v>
      </c>
    </row>
    <row r="9" spans="1:7" ht="25.5" customHeight="1" x14ac:dyDescent="0.2">
      <c r="A9" s="8"/>
      <c r="B9" s="8"/>
      <c r="C9" s="8"/>
      <c r="D9" s="8"/>
      <c r="E9" s="8"/>
      <c r="F9" s="21"/>
      <c r="G9" s="20" t="str">
        <f ca="1">IF(F9="","SIN FECHA",IF(F9&lt;TODAY(),"VENCIDO",IF(F9&lt;=TODAY()+INICIO!$B$19,"POR VENCER","VIGENTE")))</f>
        <v>SIN FECHA</v>
      </c>
    </row>
    <row r="10" spans="1:7" ht="25.5" customHeight="1" x14ac:dyDescent="0.2">
      <c r="A10" s="8"/>
      <c r="B10" s="8"/>
      <c r="C10" s="8"/>
      <c r="D10" s="8"/>
      <c r="E10" s="8"/>
      <c r="F10" s="21"/>
      <c r="G10" s="20" t="str">
        <f ca="1">IF(F10="","SIN FECHA",IF(F10&lt;TODAY(),"VENCIDO",IF(F10&lt;=TODAY()+INICIO!$B$19,"POR VENCER","VIGENTE")))</f>
        <v>SIN FECHA</v>
      </c>
    </row>
    <row r="11" spans="1:7" ht="25.5" customHeight="1" x14ac:dyDescent="0.2">
      <c r="A11" s="8"/>
      <c r="B11" s="8"/>
      <c r="C11" s="8"/>
      <c r="D11" s="8"/>
      <c r="E11" s="8"/>
      <c r="F11" s="21"/>
      <c r="G11" s="20" t="str">
        <f ca="1">IF(F11="","SIN FECHA",IF(F11&lt;TODAY(),"VENCIDO",IF(F11&lt;=TODAY()+INICIO!$B$19,"POR VENCER","VIGENTE")))</f>
        <v>SIN FECHA</v>
      </c>
    </row>
    <row r="12" spans="1:7" ht="25.5" customHeight="1" x14ac:dyDescent="0.2">
      <c r="A12" s="8"/>
      <c r="B12" s="8"/>
      <c r="C12" s="8"/>
      <c r="D12" s="8"/>
      <c r="E12" s="8"/>
      <c r="F12" s="21"/>
      <c r="G12" s="20" t="str">
        <f ca="1">IF(F12="","SIN FECHA",IF(F12&lt;TODAY(),"VENCIDO",IF(F12&lt;=TODAY()+INICIO!$B$19,"POR VENCER","VIGENTE")))</f>
        <v>SIN FECHA</v>
      </c>
    </row>
    <row r="13" spans="1:7" ht="25.5" customHeight="1" x14ac:dyDescent="0.2">
      <c r="A13" s="8"/>
      <c r="B13" s="8"/>
      <c r="C13" s="8"/>
      <c r="D13" s="8"/>
      <c r="E13" s="8"/>
      <c r="F13" s="21"/>
      <c r="G13" s="20" t="str">
        <f ca="1">IF(F13="","SIN FECHA",IF(F13&lt;TODAY(),"VENCIDO",IF(F13&lt;=TODAY()+INICIO!$B$19,"POR VENCER","VIGENTE")))</f>
        <v>SIN FECHA</v>
      </c>
    </row>
    <row r="14" spans="1:7" ht="25.5" customHeight="1" x14ac:dyDescent="0.2">
      <c r="A14" s="8"/>
      <c r="B14" s="8"/>
      <c r="C14" s="8"/>
      <c r="D14" s="8"/>
      <c r="E14" s="8"/>
      <c r="F14" s="21"/>
      <c r="G14" s="20" t="str">
        <f ca="1">IF(F14="","SIN FECHA",IF(F14&lt;TODAY(),"VENCIDO",IF(F14&lt;=TODAY()+INICIO!$B$19,"POR VENCER","VIGENTE")))</f>
        <v>SIN FECHA</v>
      </c>
    </row>
    <row r="15" spans="1:7" ht="25.5" customHeight="1" x14ac:dyDescent="0.2">
      <c r="A15" s="8"/>
      <c r="B15" s="8"/>
      <c r="C15" s="8"/>
      <c r="D15" s="8"/>
      <c r="E15" s="8"/>
      <c r="F15" s="21"/>
      <c r="G15" s="20" t="str">
        <f ca="1">IF(F15="","SIN FECHA",IF(F15&lt;TODAY(),"VENCIDO",IF(F15&lt;=TODAY()+INICIO!$B$19,"POR VENCER","VIGENTE")))</f>
        <v>SIN FECHA</v>
      </c>
    </row>
    <row r="16" spans="1:7" ht="25.5" customHeight="1" x14ac:dyDescent="0.2">
      <c r="A16" s="8"/>
      <c r="B16" s="8"/>
      <c r="C16" s="8"/>
      <c r="D16" s="8"/>
      <c r="E16" s="8"/>
      <c r="F16" s="21"/>
      <c r="G16" s="20" t="str">
        <f ca="1">IF(F16="","SIN FECHA",IF(F16&lt;TODAY(),"VENCIDO",IF(F16&lt;=TODAY()+INICIO!$B$19,"POR VENCER","VIGENTE")))</f>
        <v>SIN FECHA</v>
      </c>
    </row>
    <row r="18" spans="1:1" x14ac:dyDescent="0.2">
      <c r="A18" s="22" t="s">
        <v>140</v>
      </c>
    </row>
  </sheetData>
  <conditionalFormatting sqref="G5:G16">
    <cfRule type="expression" dxfId="15" priority="2">
      <formula>EXACT(G5,"VIGENTE")</formula>
    </cfRule>
    <cfRule type="expression" dxfId="14" priority="3">
      <formula>EXACT(G5,"POR VENCER")</formula>
    </cfRule>
    <cfRule type="expression" dxfId="13" priority="4">
      <formula>EXACT(G5,"VENCIDO")</formula>
    </cfRule>
    <cfRule type="expression" dxfId="12" priority="5">
      <formula>EXACT(G5,"SIN FECHA")</formula>
    </cfRule>
  </conditionalFormatting>
  <pageMargins left="0.75" right="0.75" top="1" bottom="1" header="0.511811023622047" footer="0.511811023622047"/>
  <pageSetup paperSize="9" orientation="portrait" horizontalDpi="300" verticalDpi="30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G20"/>
  <sheetViews>
    <sheetView zoomScaleNormal="100" workbookViewId="0">
      <pane ySplit="4" topLeftCell="A5" activePane="bottomLeft" state="frozen"/>
      <selection pane="bottomLeft"/>
    </sheetView>
  </sheetViews>
  <sheetFormatPr baseColWidth="10" defaultColWidth="8.6640625" defaultRowHeight="15" x14ac:dyDescent="0.2"/>
  <cols>
    <col min="1" max="1" width="32" customWidth="1"/>
    <col min="2" max="2" width="24" customWidth="1"/>
    <col min="3" max="3" width="22" customWidth="1"/>
    <col min="4" max="4" width="26" customWidth="1"/>
    <col min="5" max="6" width="18" customWidth="1"/>
    <col min="7" max="7" width="14" customWidth="1"/>
  </cols>
  <sheetData>
    <row r="1" spans="1:7" ht="21.75" customHeight="1" x14ac:dyDescent="0.2">
      <c r="A1" s="3" t="s">
        <v>282</v>
      </c>
    </row>
    <row r="2" spans="1:7" ht="15.75" customHeight="1" x14ac:dyDescent="0.2">
      <c r="A2" s="4" t="s">
        <v>283</v>
      </c>
    </row>
    <row r="4" spans="1:7" ht="33.75" customHeight="1" x14ac:dyDescent="0.2">
      <c r="A4" s="15" t="s">
        <v>179</v>
      </c>
      <c r="B4" s="15" t="s">
        <v>284</v>
      </c>
      <c r="C4" s="15" t="s">
        <v>285</v>
      </c>
      <c r="D4" s="15" t="s">
        <v>286</v>
      </c>
      <c r="E4" s="15" t="s">
        <v>287</v>
      </c>
      <c r="F4" s="15" t="s">
        <v>288</v>
      </c>
      <c r="G4" s="15" t="s">
        <v>133</v>
      </c>
    </row>
    <row r="5" spans="1:7" ht="25.5" customHeight="1" x14ac:dyDescent="0.2">
      <c r="A5" s="18" t="s">
        <v>289</v>
      </c>
      <c r="B5" s="18" t="s">
        <v>290</v>
      </c>
      <c r="C5" s="18" t="s">
        <v>291</v>
      </c>
      <c r="D5" s="18" t="s">
        <v>292</v>
      </c>
      <c r="E5" s="18" t="s">
        <v>293</v>
      </c>
      <c r="F5" s="19"/>
      <c r="G5" s="20" t="str">
        <f ca="1">IF(F5="","SIN FECHA",IF(F5&lt;TODAY(),"VENCIDO",IF(F5&lt;=TODAY()+INICIO!$B$19,"POR VENCER","VIGENTE")))</f>
        <v>SIN FECHA</v>
      </c>
    </row>
    <row r="6" spans="1:7" ht="25.5" customHeight="1" x14ac:dyDescent="0.2">
      <c r="A6" s="8" t="s">
        <v>294</v>
      </c>
      <c r="B6" s="8"/>
      <c r="C6" s="8"/>
      <c r="D6" s="8"/>
      <c r="E6" s="8"/>
      <c r="F6" s="21"/>
      <c r="G6" s="20" t="str">
        <f ca="1">IF(F6="","SIN FECHA",IF(F6&lt;TODAY(),"VENCIDO",IF(F6&lt;=TODAY()+INICIO!$B$19,"POR VENCER","VIGENTE")))</f>
        <v>SIN FECHA</v>
      </c>
    </row>
    <row r="7" spans="1:7" ht="25.5" customHeight="1" x14ac:dyDescent="0.2">
      <c r="A7" s="8" t="s">
        <v>295</v>
      </c>
      <c r="B7" s="8"/>
      <c r="C7" s="8"/>
      <c r="D7" s="8"/>
      <c r="E7" s="8"/>
      <c r="F7" s="21"/>
      <c r="G7" s="20" t="str">
        <f ca="1">IF(F7="","SIN FECHA",IF(F7&lt;TODAY(),"VENCIDO",IF(F7&lt;=TODAY()+INICIO!$B$19,"POR VENCER","VIGENTE")))</f>
        <v>SIN FECHA</v>
      </c>
    </row>
    <row r="8" spans="1:7" ht="25.5" customHeight="1" x14ac:dyDescent="0.2">
      <c r="A8" s="8" t="s">
        <v>296</v>
      </c>
      <c r="B8" s="8"/>
      <c r="C8" s="8"/>
      <c r="D8" s="8"/>
      <c r="E8" s="8"/>
      <c r="F8" s="21"/>
      <c r="G8" s="20" t="str">
        <f ca="1">IF(F8="","SIN FECHA",IF(F8&lt;TODAY(),"VENCIDO",IF(F8&lt;=TODAY()+INICIO!$B$19,"POR VENCER","VIGENTE")))</f>
        <v>SIN FECHA</v>
      </c>
    </row>
    <row r="9" spans="1:7" ht="25.5" customHeight="1" x14ac:dyDescent="0.2">
      <c r="A9" s="8" t="s">
        <v>297</v>
      </c>
      <c r="B9" s="8"/>
      <c r="C9" s="8"/>
      <c r="D9" s="8"/>
      <c r="E9" s="8"/>
      <c r="F9" s="21"/>
      <c r="G9" s="20" t="str">
        <f ca="1">IF(F9="","SIN FECHA",IF(F9&lt;TODAY(),"VENCIDO",IF(F9&lt;=TODAY()+INICIO!$B$19,"POR VENCER","VIGENTE")))</f>
        <v>SIN FECHA</v>
      </c>
    </row>
    <row r="10" spans="1:7" ht="25.5" customHeight="1" x14ac:dyDescent="0.2">
      <c r="A10" s="8" t="s">
        <v>298</v>
      </c>
      <c r="B10" s="8"/>
      <c r="C10" s="8"/>
      <c r="D10" s="8"/>
      <c r="E10" s="8"/>
      <c r="F10" s="21"/>
      <c r="G10" s="20" t="str">
        <f ca="1">IF(F10="","SIN FECHA",IF(F10&lt;TODAY(),"VENCIDO",IF(F10&lt;=TODAY()+INICIO!$B$19,"POR VENCER","VIGENTE")))</f>
        <v>SIN FECHA</v>
      </c>
    </row>
    <row r="11" spans="1:7" ht="25.5" customHeight="1" x14ac:dyDescent="0.2">
      <c r="A11" s="8" t="s">
        <v>299</v>
      </c>
      <c r="B11" s="8"/>
      <c r="C11" s="8"/>
      <c r="D11" s="8"/>
      <c r="E11" s="8"/>
      <c r="F11" s="21"/>
      <c r="G11" s="20" t="str">
        <f ca="1">IF(F11="","SIN FECHA",IF(F11&lt;TODAY(),"VENCIDO",IF(F11&lt;=TODAY()+INICIO!$B$19,"POR VENCER","VIGENTE")))</f>
        <v>SIN FECHA</v>
      </c>
    </row>
    <row r="12" spans="1:7" ht="25.5" customHeight="1" x14ac:dyDescent="0.2">
      <c r="A12" s="8" t="s">
        <v>300</v>
      </c>
      <c r="B12" s="8"/>
      <c r="C12" s="8"/>
      <c r="D12" s="8"/>
      <c r="E12" s="8"/>
      <c r="F12" s="21"/>
      <c r="G12" s="20" t="str">
        <f ca="1">IF(F12="","SIN FECHA",IF(F12&lt;TODAY(),"VENCIDO",IF(F12&lt;=TODAY()+INICIO!$B$19,"POR VENCER","VIGENTE")))</f>
        <v>SIN FECHA</v>
      </c>
    </row>
    <row r="13" spans="1:7" ht="25.5" customHeight="1" x14ac:dyDescent="0.2">
      <c r="A13" s="8"/>
      <c r="B13" s="8"/>
      <c r="C13" s="8"/>
      <c r="D13" s="8"/>
      <c r="E13" s="8"/>
      <c r="F13" s="21"/>
      <c r="G13" s="20" t="str">
        <f ca="1">IF(F13="","SIN FECHA",IF(F13&lt;TODAY(),"VENCIDO",IF(F13&lt;=TODAY()+INICIO!$B$19,"POR VENCER","VIGENTE")))</f>
        <v>SIN FECHA</v>
      </c>
    </row>
    <row r="14" spans="1:7" ht="25.5" customHeight="1" x14ac:dyDescent="0.2">
      <c r="A14" s="8"/>
      <c r="B14" s="8"/>
      <c r="C14" s="8"/>
      <c r="D14" s="8"/>
      <c r="E14" s="8"/>
      <c r="F14" s="21"/>
      <c r="G14" s="20" t="str">
        <f ca="1">IF(F14="","SIN FECHA",IF(F14&lt;TODAY(),"VENCIDO",IF(F14&lt;=TODAY()+INICIO!$B$19,"POR VENCER","VIGENTE")))</f>
        <v>SIN FECHA</v>
      </c>
    </row>
    <row r="15" spans="1:7" ht="25.5" customHeight="1" x14ac:dyDescent="0.2">
      <c r="A15" s="8"/>
      <c r="B15" s="8"/>
      <c r="C15" s="8"/>
      <c r="D15" s="8"/>
      <c r="E15" s="8"/>
      <c r="F15" s="21"/>
      <c r="G15" s="20" t="str">
        <f ca="1">IF(F15="","SIN FECHA",IF(F15&lt;TODAY(),"VENCIDO",IF(F15&lt;=TODAY()+INICIO!$B$19,"POR VENCER","VIGENTE")))</f>
        <v>SIN FECHA</v>
      </c>
    </row>
    <row r="16" spans="1:7" ht="25.5" customHeight="1" x14ac:dyDescent="0.2">
      <c r="A16" s="8"/>
      <c r="B16" s="8"/>
      <c r="C16" s="8"/>
      <c r="D16" s="8"/>
      <c r="E16" s="8"/>
      <c r="F16" s="21"/>
      <c r="G16" s="20" t="str">
        <f ca="1">IF(F16="","SIN FECHA",IF(F16&lt;TODAY(),"VENCIDO",IF(F16&lt;=TODAY()+INICIO!$B$19,"POR VENCER","VIGENTE")))</f>
        <v>SIN FECHA</v>
      </c>
    </row>
    <row r="17" spans="1:7" ht="25.5" customHeight="1" x14ac:dyDescent="0.2">
      <c r="A17" s="8"/>
      <c r="B17" s="8"/>
      <c r="C17" s="8"/>
      <c r="D17" s="8"/>
      <c r="E17" s="8"/>
      <c r="F17" s="21"/>
      <c r="G17" s="20" t="str">
        <f ca="1">IF(F17="","SIN FECHA",IF(F17&lt;TODAY(),"VENCIDO",IF(F17&lt;=TODAY()+INICIO!$B$19,"POR VENCER","VIGENTE")))</f>
        <v>SIN FECHA</v>
      </c>
    </row>
    <row r="18" spans="1:7" ht="25.5" customHeight="1" x14ac:dyDescent="0.2">
      <c r="A18" s="8"/>
      <c r="B18" s="8"/>
      <c r="C18" s="8"/>
      <c r="D18" s="8"/>
      <c r="E18" s="8"/>
      <c r="F18" s="21"/>
      <c r="G18" s="20" t="str">
        <f ca="1">IF(F18="","SIN FECHA",IF(F18&lt;TODAY(),"VENCIDO",IF(F18&lt;=TODAY()+INICIO!$B$19,"POR VENCER","VIGENTE")))</f>
        <v>SIN FECHA</v>
      </c>
    </row>
    <row r="20" spans="1:7" x14ac:dyDescent="0.2">
      <c r="A20" s="22" t="s">
        <v>140</v>
      </c>
    </row>
  </sheetData>
  <conditionalFormatting sqref="G5:G18">
    <cfRule type="expression" dxfId="11" priority="2">
      <formula>EXACT(G5,"VIGENTE")</formula>
    </cfRule>
    <cfRule type="expression" dxfId="10" priority="3">
      <formula>EXACT(G5,"POR VENCER")</formula>
    </cfRule>
    <cfRule type="expression" dxfId="9" priority="4">
      <formula>EXACT(G5,"VENCIDO")</formula>
    </cfRule>
    <cfRule type="expression" dxfId="8" priority="5">
      <formula>EXACT(G5,"SIN FECHA")</formula>
    </cfRule>
  </conditionalFormatting>
  <pageMargins left="0.75" right="0.75" top="1" bottom="1" header="0.511811023622047" footer="0.511811023622047"/>
  <pageSetup paperSize="9" orientation="portrait" horizontalDpi="300" verticalDpi="30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H8"/>
  <sheetViews>
    <sheetView zoomScaleNormal="100" workbookViewId="0">
      <pane ySplit="4" topLeftCell="A5" activePane="bottomLeft" state="frozen"/>
      <selection pane="bottomLeft"/>
    </sheetView>
  </sheetViews>
  <sheetFormatPr baseColWidth="10" defaultColWidth="8.6640625" defaultRowHeight="15" x14ac:dyDescent="0.2"/>
  <cols>
    <col min="1" max="1" width="34" customWidth="1"/>
    <col min="2" max="2" width="22" customWidth="1"/>
    <col min="3" max="3" width="16" customWidth="1"/>
    <col min="4" max="4" width="22" customWidth="1"/>
    <col min="5" max="5" width="18" customWidth="1"/>
    <col min="6" max="6" width="14" customWidth="1"/>
    <col min="7" max="7" width="18" customWidth="1"/>
    <col min="8" max="8" width="10" customWidth="1"/>
  </cols>
  <sheetData>
    <row r="1" spans="1:8" ht="21.75" customHeight="1" x14ac:dyDescent="0.2">
      <c r="A1" s="3" t="s">
        <v>301</v>
      </c>
    </row>
    <row r="2" spans="1:8" ht="15.75" customHeight="1" x14ac:dyDescent="0.2">
      <c r="A2" s="4" t="s">
        <v>302</v>
      </c>
    </row>
    <row r="4" spans="1:8" ht="33.75" customHeight="1" x14ac:dyDescent="0.2">
      <c r="A4" s="15" t="s">
        <v>179</v>
      </c>
      <c r="B4" s="15" t="s">
        <v>303</v>
      </c>
      <c r="C4" s="15" t="s">
        <v>304</v>
      </c>
      <c r="D4" s="15" t="s">
        <v>243</v>
      </c>
      <c r="E4" s="15" t="s">
        <v>47</v>
      </c>
      <c r="F4" s="15" t="s">
        <v>305</v>
      </c>
      <c r="G4" s="15" t="s">
        <v>183</v>
      </c>
      <c r="H4" s="15" t="s">
        <v>196</v>
      </c>
    </row>
    <row r="5" spans="1:8" ht="25.5" customHeight="1" x14ac:dyDescent="0.2">
      <c r="A5" s="8" t="s">
        <v>306</v>
      </c>
      <c r="B5" s="8"/>
      <c r="C5" s="8"/>
      <c r="D5" s="8"/>
      <c r="E5" s="8"/>
      <c r="F5" s="21"/>
      <c r="G5" s="8"/>
      <c r="H5" s="20" t="str">
        <f ca="1">IF(F5="","SIN FECHA",IF(F5&lt;TODAY(),"VENCIDO",IF(F5&lt;=TODAY()+INICIO!$B$19,"POR VENCER","VIGENTE")))</f>
        <v>SIN FECHA</v>
      </c>
    </row>
    <row r="6" spans="1:8" ht="25.5" customHeight="1" x14ac:dyDescent="0.2">
      <c r="A6" s="8" t="s">
        <v>307</v>
      </c>
      <c r="B6" s="8"/>
      <c r="C6" s="8"/>
      <c r="D6" s="8"/>
      <c r="E6" s="8"/>
      <c r="F6" s="21"/>
      <c r="G6" s="8"/>
      <c r="H6" s="20" t="str">
        <f ca="1">IF(F6="","SIN FECHA",IF(F6&lt;TODAY(),"VENCIDO",IF(F6&lt;=TODAY()+INICIO!$B$19,"POR VENCER","VIGENTE")))</f>
        <v>SIN FECHA</v>
      </c>
    </row>
    <row r="8" spans="1:8" x14ac:dyDescent="0.2">
      <c r="A8" s="22" t="s">
        <v>140</v>
      </c>
    </row>
  </sheetData>
  <conditionalFormatting sqref="H5:H6">
    <cfRule type="expression" dxfId="7" priority="2">
      <formula>EXACT(H5,"VIGENTE")</formula>
    </cfRule>
    <cfRule type="expression" dxfId="6" priority="3">
      <formula>EXACT(H5,"POR VENCER")</formula>
    </cfRule>
    <cfRule type="expression" dxfId="5" priority="4">
      <formula>EXACT(H5,"VENCIDO")</formula>
    </cfRule>
    <cfRule type="expression" dxfId="4" priority="5">
      <formula>EXACT(H5,"SIN FECHA")</formula>
    </cfRule>
  </conditionalFormatting>
  <pageMargins left="0.75" right="0.75" top="1" bottom="1" header="0.511811023622047" footer="0.511811023622047"/>
  <pageSetup paperSize="9" orientation="portrait" horizontalDpi="300" verticalDpi="30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F16"/>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3" width="22" customWidth="1"/>
    <col min="4" max="4" width="26" customWidth="1"/>
    <col min="5" max="5" width="20" customWidth="1"/>
    <col min="6" max="6" width="10" customWidth="1"/>
  </cols>
  <sheetData>
    <row r="1" spans="1:6" ht="21.75" customHeight="1" x14ac:dyDescent="0.2">
      <c r="A1" s="3" t="s">
        <v>308</v>
      </c>
    </row>
    <row r="2" spans="1:6" ht="15.75" customHeight="1" x14ac:dyDescent="0.2">
      <c r="A2" s="4" t="s">
        <v>309</v>
      </c>
    </row>
    <row r="4" spans="1:6" ht="33.75" customHeight="1" x14ac:dyDescent="0.2">
      <c r="A4" s="15" t="s">
        <v>310</v>
      </c>
      <c r="B4" s="15" t="s">
        <v>180</v>
      </c>
      <c r="C4" s="15" t="s">
        <v>47</v>
      </c>
      <c r="D4" s="15" t="s">
        <v>311</v>
      </c>
      <c r="E4" s="15" t="s">
        <v>312</v>
      </c>
      <c r="F4" s="15" t="s">
        <v>196</v>
      </c>
    </row>
    <row r="5" spans="1:6" ht="25.5" customHeight="1" x14ac:dyDescent="0.2">
      <c r="A5" s="8"/>
      <c r="B5" s="8"/>
      <c r="C5" s="8"/>
      <c r="D5" s="8"/>
      <c r="E5" s="8"/>
      <c r="F5" s="20"/>
    </row>
    <row r="6" spans="1:6" ht="25.5" customHeight="1" x14ac:dyDescent="0.2">
      <c r="A6" s="8"/>
      <c r="B6" s="8"/>
      <c r="C6" s="8"/>
      <c r="D6" s="8"/>
      <c r="E6" s="8"/>
      <c r="F6" s="20"/>
    </row>
    <row r="7" spans="1:6" ht="25.5" customHeight="1" x14ac:dyDescent="0.2">
      <c r="A7" s="8"/>
      <c r="B7" s="8"/>
      <c r="C7" s="8"/>
      <c r="D7" s="8"/>
      <c r="E7" s="8"/>
      <c r="F7" s="20"/>
    </row>
    <row r="8" spans="1:6" ht="25.5" customHeight="1" x14ac:dyDescent="0.2">
      <c r="A8" s="8"/>
      <c r="B8" s="8"/>
      <c r="C8" s="8"/>
      <c r="D8" s="8"/>
      <c r="E8" s="8"/>
      <c r="F8" s="20"/>
    </row>
    <row r="9" spans="1:6" ht="25.5" customHeight="1" x14ac:dyDescent="0.2">
      <c r="A9" s="8"/>
      <c r="B9" s="8"/>
      <c r="C9" s="8"/>
      <c r="D9" s="8"/>
      <c r="E9" s="8"/>
      <c r="F9" s="20"/>
    </row>
    <row r="10" spans="1:6" ht="25.5" customHeight="1" x14ac:dyDescent="0.2">
      <c r="A10" s="8"/>
      <c r="B10" s="8"/>
      <c r="C10" s="8"/>
      <c r="D10" s="8"/>
      <c r="E10" s="8"/>
      <c r="F10" s="20"/>
    </row>
    <row r="11" spans="1:6" ht="25.5" customHeight="1" x14ac:dyDescent="0.2">
      <c r="A11" s="8"/>
      <c r="B11" s="8"/>
      <c r="C11" s="8"/>
      <c r="D11" s="8"/>
      <c r="E11" s="8"/>
      <c r="F11" s="20"/>
    </row>
    <row r="12" spans="1:6" ht="25.5" customHeight="1" x14ac:dyDescent="0.2">
      <c r="A12" s="8"/>
      <c r="B12" s="8"/>
      <c r="C12" s="8"/>
      <c r="D12" s="8"/>
      <c r="E12" s="8"/>
      <c r="F12" s="20"/>
    </row>
    <row r="13" spans="1:6" ht="25.5" customHeight="1" x14ac:dyDescent="0.2">
      <c r="A13" s="8"/>
      <c r="B13" s="8"/>
      <c r="C13" s="8"/>
      <c r="D13" s="8"/>
      <c r="E13" s="8"/>
      <c r="F13" s="20"/>
    </row>
    <row r="14" spans="1:6" ht="25.5" customHeight="1" x14ac:dyDescent="0.2">
      <c r="A14" s="8"/>
      <c r="B14" s="8"/>
      <c r="C14" s="8"/>
      <c r="D14" s="8"/>
      <c r="E14" s="8"/>
      <c r="F14" s="20"/>
    </row>
    <row r="16" spans="1:6" x14ac:dyDescent="0.2">
      <c r="A16" s="22" t="s">
        <v>140</v>
      </c>
    </row>
  </sheetData>
  <conditionalFormatting sqref="F5:F14">
    <cfRule type="expression" dxfId="3" priority="2">
      <formula>EXACT(F5,"VIGENTE")</formula>
    </cfRule>
    <cfRule type="expression" dxfId="2" priority="3">
      <formula>EXACT(F5,"POR VENCER")</formula>
    </cfRule>
    <cfRule type="expression" dxfId="1" priority="4">
      <formula>EXACT(F5,"VENCIDO")</formula>
    </cfRule>
    <cfRule type="expression" dxfId="0" priority="5">
      <formula>EXACT(F5,"SIN FECHA")</formula>
    </cfRule>
  </conditionalFormatting>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2"/>
  <sheetViews>
    <sheetView zoomScaleNormal="100" workbookViewId="0">
      <pane ySplit="4" topLeftCell="A5" activePane="bottomLeft" state="frozen"/>
      <selection pane="bottomLeft"/>
    </sheetView>
  </sheetViews>
  <sheetFormatPr baseColWidth="10" defaultColWidth="8.6640625" defaultRowHeight="15" x14ac:dyDescent="0.2"/>
  <cols>
    <col min="1" max="1" width="24" customWidth="1"/>
    <col min="2" max="2" width="46" customWidth="1"/>
    <col min="3" max="3" width="26" customWidth="1"/>
    <col min="4" max="4" width="24" customWidth="1"/>
  </cols>
  <sheetData>
    <row r="1" spans="1:4" ht="21.75" customHeight="1" x14ac:dyDescent="0.2">
      <c r="A1" s="3" t="s">
        <v>42</v>
      </c>
    </row>
    <row r="2" spans="1:4" ht="15.75" customHeight="1" x14ac:dyDescent="0.2">
      <c r="A2" s="4" t="s">
        <v>43</v>
      </c>
    </row>
    <row r="4" spans="1:4" ht="33.75" customHeight="1" x14ac:dyDescent="0.2">
      <c r="A4" s="15" t="s">
        <v>44</v>
      </c>
      <c r="B4" s="15" t="s">
        <v>45</v>
      </c>
      <c r="C4" s="15" t="s">
        <v>46</v>
      </c>
      <c r="D4" s="15" t="s">
        <v>47</v>
      </c>
    </row>
    <row r="5" spans="1:4" ht="27.75" customHeight="1" x14ac:dyDescent="0.2">
      <c r="A5" s="12" t="s">
        <v>8</v>
      </c>
      <c r="B5" s="12" t="s">
        <v>48</v>
      </c>
      <c r="C5" s="8"/>
      <c r="D5" s="8"/>
    </row>
    <row r="6" spans="1:4" ht="27.75" customHeight="1" x14ac:dyDescent="0.2">
      <c r="A6" s="12" t="s">
        <v>9</v>
      </c>
      <c r="B6" s="12" t="s">
        <v>49</v>
      </c>
      <c r="C6" s="8"/>
      <c r="D6" s="8"/>
    </row>
    <row r="7" spans="1:4" ht="27.75" customHeight="1" x14ac:dyDescent="0.2">
      <c r="A7" s="12" t="s">
        <v>10</v>
      </c>
      <c r="B7" s="12" t="s">
        <v>50</v>
      </c>
      <c r="C7" s="8"/>
      <c r="D7" s="8"/>
    </row>
    <row r="8" spans="1:4" ht="27.75" customHeight="1" x14ac:dyDescent="0.2">
      <c r="A8" s="12" t="s">
        <v>11</v>
      </c>
      <c r="B8" s="12" t="s">
        <v>51</v>
      </c>
      <c r="C8" s="8"/>
      <c r="D8" s="8"/>
    </row>
    <row r="9" spans="1:4" ht="27.75" customHeight="1" x14ac:dyDescent="0.2">
      <c r="A9" s="12" t="s">
        <v>52</v>
      </c>
      <c r="B9" s="12" t="s">
        <v>53</v>
      </c>
      <c r="C9" s="8"/>
      <c r="D9" s="8"/>
    </row>
    <row r="10" spans="1:4" ht="27.75" customHeight="1" x14ac:dyDescent="0.2">
      <c r="A10" s="12" t="s">
        <v>54</v>
      </c>
      <c r="B10" s="12" t="s">
        <v>55</v>
      </c>
      <c r="C10" s="8"/>
      <c r="D10" s="8"/>
    </row>
    <row r="13" spans="1:4" x14ac:dyDescent="0.2">
      <c r="A13" s="16" t="s">
        <v>56</v>
      </c>
    </row>
    <row r="14" spans="1:4" x14ac:dyDescent="0.2">
      <c r="A14" s="17" t="s">
        <v>57</v>
      </c>
      <c r="B14" s="17" t="s">
        <v>58</v>
      </c>
      <c r="C14" s="17" t="s">
        <v>59</v>
      </c>
      <c r="D14" s="17" t="s">
        <v>60</v>
      </c>
    </row>
    <row r="15" spans="1:4" x14ac:dyDescent="0.2">
      <c r="A15" s="12" t="s">
        <v>61</v>
      </c>
      <c r="B15" s="12" t="s">
        <v>62</v>
      </c>
      <c r="C15" s="12" t="s">
        <v>63</v>
      </c>
      <c r="D15" s="12" t="s">
        <v>64</v>
      </c>
    </row>
    <row r="18" spans="1:2" x14ac:dyDescent="0.2">
      <c r="A18" s="16" t="s">
        <v>65</v>
      </c>
    </row>
    <row r="19" spans="1:2" ht="25.5" customHeight="1" x14ac:dyDescent="0.2">
      <c r="A19" s="10" t="s">
        <v>66</v>
      </c>
      <c r="B19" s="12" t="s">
        <v>67</v>
      </c>
    </row>
    <row r="20" spans="1:2" ht="25.5" customHeight="1" x14ac:dyDescent="0.2">
      <c r="A20" s="10" t="s">
        <v>68</v>
      </c>
      <c r="B20" s="12" t="s">
        <v>69</v>
      </c>
    </row>
    <row r="21" spans="1:2" ht="25.5" customHeight="1" x14ac:dyDescent="0.2">
      <c r="A21" s="10" t="s">
        <v>70</v>
      </c>
      <c r="B21" s="12" t="s">
        <v>71</v>
      </c>
    </row>
    <row r="22" spans="1:2" ht="25.5" customHeight="1" x14ac:dyDescent="0.2">
      <c r="A22" s="10" t="s">
        <v>72</v>
      </c>
      <c r="B22" s="12" t="s">
        <v>73</v>
      </c>
    </row>
  </sheetData>
  <pageMargins left="0.75" right="0.75" top="1" bottom="1" header="0.511811023622047" footer="0.511811023622047"/>
  <pageSetup paperSize="9" orientation="portrait" horizontalDpi="300" verticalDpi="30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3"/>
  <sheetViews>
    <sheetView zoomScaleNormal="100" workbookViewId="0">
      <pane ySplit="4" topLeftCell="A5" activePane="bottomLeft" state="frozen"/>
      <selection pane="bottomLeft"/>
    </sheetView>
  </sheetViews>
  <sheetFormatPr baseColWidth="10" defaultColWidth="8.6640625" defaultRowHeight="15" x14ac:dyDescent="0.2"/>
  <cols>
    <col min="1" max="2" width="28" customWidth="1"/>
    <col min="3" max="3" width="18" customWidth="1"/>
    <col min="4" max="4" width="26" customWidth="1"/>
    <col min="5" max="5" width="18" customWidth="1"/>
  </cols>
  <sheetData>
    <row r="1" spans="1:5" ht="21.75" customHeight="1" x14ac:dyDescent="0.2">
      <c r="A1" s="3" t="s">
        <v>313</v>
      </c>
    </row>
    <row r="2" spans="1:5" ht="15.75" customHeight="1" x14ac:dyDescent="0.2">
      <c r="A2" s="4" t="s">
        <v>314</v>
      </c>
    </row>
    <row r="4" spans="1:5" ht="33.75" customHeight="1" x14ac:dyDescent="0.2">
      <c r="A4" s="15" t="s">
        <v>315</v>
      </c>
      <c r="B4" s="15" t="s">
        <v>316</v>
      </c>
      <c r="C4" s="15" t="s">
        <v>317</v>
      </c>
      <c r="D4" s="15" t="s">
        <v>318</v>
      </c>
      <c r="E4" s="15" t="s">
        <v>319</v>
      </c>
    </row>
    <row r="5" spans="1:5" ht="27.75" customHeight="1" x14ac:dyDescent="0.2">
      <c r="A5" s="12" t="s">
        <v>129</v>
      </c>
      <c r="B5" s="8"/>
      <c r="C5" s="8"/>
      <c r="D5" s="8"/>
      <c r="E5" s="8"/>
    </row>
    <row r="6" spans="1:5" ht="27.75" customHeight="1" x14ac:dyDescent="0.2">
      <c r="A6" s="12" t="s">
        <v>320</v>
      </c>
      <c r="B6" s="8"/>
      <c r="C6" s="8"/>
      <c r="D6" s="8"/>
      <c r="E6" s="8"/>
    </row>
    <row r="7" spans="1:5" ht="27.75" customHeight="1" x14ac:dyDescent="0.2">
      <c r="A7" s="12" t="s">
        <v>321</v>
      </c>
      <c r="B7" s="8"/>
      <c r="C7" s="8"/>
      <c r="D7" s="8"/>
      <c r="E7" s="8"/>
    </row>
    <row r="8" spans="1:5" ht="27.75" customHeight="1" x14ac:dyDescent="0.2">
      <c r="A8" s="12" t="s">
        <v>322</v>
      </c>
      <c r="B8" s="8"/>
      <c r="C8" s="8"/>
      <c r="D8" s="8"/>
      <c r="E8" s="8"/>
    </row>
    <row r="9" spans="1:5" ht="27.75" customHeight="1" x14ac:dyDescent="0.2">
      <c r="A9" s="12" t="s">
        <v>323</v>
      </c>
      <c r="B9" s="8"/>
      <c r="C9" s="8"/>
      <c r="D9" s="8"/>
      <c r="E9" s="8"/>
    </row>
    <row r="10" spans="1:5" ht="27.75" customHeight="1" x14ac:dyDescent="0.2">
      <c r="A10" s="12" t="s">
        <v>324</v>
      </c>
      <c r="B10" s="8"/>
      <c r="C10" s="8"/>
      <c r="D10" s="8"/>
      <c r="E10" s="8"/>
    </row>
    <row r="11" spans="1:5" ht="27.75" customHeight="1" x14ac:dyDescent="0.2">
      <c r="A11" s="12" t="s">
        <v>325</v>
      </c>
      <c r="B11" s="8"/>
      <c r="C11" s="8"/>
      <c r="D11" s="8"/>
      <c r="E11" s="8"/>
    </row>
    <row r="12" spans="1:5" ht="27.75" customHeight="1" x14ac:dyDescent="0.2">
      <c r="A12" s="12" t="s">
        <v>326</v>
      </c>
      <c r="B12" s="8"/>
      <c r="C12" s="8"/>
      <c r="D12" s="8"/>
      <c r="E12" s="8"/>
    </row>
    <row r="13" spans="1:5" ht="27.75" customHeight="1" x14ac:dyDescent="0.2">
      <c r="A13" s="12" t="s">
        <v>327</v>
      </c>
      <c r="B13" s="8"/>
      <c r="C13" s="8"/>
      <c r="D13" s="8"/>
      <c r="E13" s="8"/>
    </row>
  </sheetData>
  <pageMargins left="0.75" right="0.75" top="1" bottom="1" header="0.511811023622047" footer="0.511811023622047"/>
  <pageSetup paperSize="9" orientation="portrait" horizontalDpi="300" verticalDpi="30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17"/>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2" width="50" customWidth="1"/>
    <col min="3" max="3" width="20" customWidth="1"/>
    <col min="4" max="4" width="16" customWidth="1"/>
  </cols>
  <sheetData>
    <row r="1" spans="1:4" ht="21.75" customHeight="1" x14ac:dyDescent="0.2">
      <c r="A1" s="3" t="s">
        <v>328</v>
      </c>
    </row>
    <row r="2" spans="1:4" ht="15.75" customHeight="1" x14ac:dyDescent="0.2">
      <c r="A2" s="4" t="s">
        <v>329</v>
      </c>
    </row>
    <row r="4" spans="1:4" ht="33.75" customHeight="1" x14ac:dyDescent="0.2">
      <c r="A4" s="15" t="s">
        <v>330</v>
      </c>
      <c r="B4" s="15" t="s">
        <v>331</v>
      </c>
      <c r="C4" s="15" t="s">
        <v>89</v>
      </c>
      <c r="D4" s="15" t="s">
        <v>332</v>
      </c>
    </row>
    <row r="5" spans="1:4" ht="27.75" customHeight="1" x14ac:dyDescent="0.2">
      <c r="A5" s="12" t="s">
        <v>333</v>
      </c>
      <c r="B5" s="12" t="s">
        <v>334</v>
      </c>
      <c r="C5" s="8"/>
      <c r="D5" s="8"/>
    </row>
    <row r="6" spans="1:4" ht="27.75" customHeight="1" x14ac:dyDescent="0.2">
      <c r="A6" s="12" t="s">
        <v>335</v>
      </c>
      <c r="B6" s="12" t="s">
        <v>336</v>
      </c>
      <c r="C6" s="8"/>
      <c r="D6" s="8"/>
    </row>
    <row r="7" spans="1:4" ht="27.75" customHeight="1" x14ac:dyDescent="0.2">
      <c r="A7" s="12" t="s">
        <v>337</v>
      </c>
      <c r="B7" s="12" t="s">
        <v>338</v>
      </c>
      <c r="C7" s="8"/>
      <c r="D7" s="8"/>
    </row>
    <row r="8" spans="1:4" ht="27.75" customHeight="1" x14ac:dyDescent="0.2">
      <c r="A8" s="12" t="s">
        <v>339</v>
      </c>
      <c r="B8" s="12" t="s">
        <v>340</v>
      </c>
      <c r="C8" s="8"/>
      <c r="D8" s="8"/>
    </row>
    <row r="9" spans="1:4" ht="27.75" customHeight="1" x14ac:dyDescent="0.2">
      <c r="A9" s="12" t="s">
        <v>341</v>
      </c>
      <c r="B9" s="12" t="s">
        <v>342</v>
      </c>
      <c r="C9" s="8"/>
      <c r="D9" s="8"/>
    </row>
    <row r="10" spans="1:4" ht="27.75" customHeight="1" x14ac:dyDescent="0.2">
      <c r="A10" s="12" t="s">
        <v>343</v>
      </c>
      <c r="B10" s="12" t="s">
        <v>344</v>
      </c>
      <c r="C10" s="8"/>
      <c r="D10" s="8"/>
    </row>
    <row r="11" spans="1:4" ht="27.75" customHeight="1" x14ac:dyDescent="0.2">
      <c r="A11" s="12" t="s">
        <v>345</v>
      </c>
      <c r="B11" s="12" t="s">
        <v>346</v>
      </c>
      <c r="C11" s="12" t="s">
        <v>347</v>
      </c>
      <c r="D11" s="12" t="s">
        <v>348</v>
      </c>
    </row>
    <row r="12" spans="1:4" ht="27.75" customHeight="1" x14ac:dyDescent="0.2">
      <c r="A12" s="12" t="s">
        <v>349</v>
      </c>
      <c r="B12" s="12" t="s">
        <v>350</v>
      </c>
      <c r="C12" s="12" t="s">
        <v>351</v>
      </c>
      <c r="D12" s="12" t="s">
        <v>352</v>
      </c>
    </row>
    <row r="13" spans="1:4" ht="27.75" customHeight="1" x14ac:dyDescent="0.2">
      <c r="A13" s="12" t="s">
        <v>353</v>
      </c>
      <c r="B13" s="12" t="s">
        <v>354</v>
      </c>
      <c r="C13" s="12" t="s">
        <v>355</v>
      </c>
      <c r="D13" s="12" t="s">
        <v>356</v>
      </c>
    </row>
    <row r="14" spans="1:4" ht="27.75" customHeight="1" x14ac:dyDescent="0.2">
      <c r="A14" s="12" t="s">
        <v>357</v>
      </c>
      <c r="B14" s="12" t="s">
        <v>358</v>
      </c>
      <c r="C14" s="12" t="s">
        <v>359</v>
      </c>
      <c r="D14" s="12" t="s">
        <v>356</v>
      </c>
    </row>
    <row r="15" spans="1:4" ht="27.75" customHeight="1" x14ac:dyDescent="0.2">
      <c r="A15" s="12" t="s">
        <v>360</v>
      </c>
      <c r="B15" s="12" t="s">
        <v>361</v>
      </c>
      <c r="C15" s="12" t="s">
        <v>362</v>
      </c>
      <c r="D15" s="12" t="s">
        <v>352</v>
      </c>
    </row>
    <row r="16" spans="1:4" ht="27.75" customHeight="1" x14ac:dyDescent="0.2">
      <c r="A16" s="12" t="s">
        <v>363</v>
      </c>
      <c r="B16" s="12" t="s">
        <v>364</v>
      </c>
      <c r="C16" s="12" t="s">
        <v>365</v>
      </c>
      <c r="D16" s="12" t="s">
        <v>352</v>
      </c>
    </row>
    <row r="17" spans="1:4" ht="27.75" customHeight="1" x14ac:dyDescent="0.2">
      <c r="A17" s="12" t="s">
        <v>366</v>
      </c>
      <c r="B17" s="12" t="s">
        <v>367</v>
      </c>
      <c r="C17" s="12" t="s">
        <v>368</v>
      </c>
      <c r="D17" s="12" t="s">
        <v>352</v>
      </c>
    </row>
  </sheetData>
  <pageMargins left="0.75" right="0.75" top="1" bottom="1" header="0.511811023622047" footer="0.511811023622047"/>
  <pageSetup paperSize="9" orientation="portrait" horizontalDpi="300" verticalDpi="30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E35"/>
  <sheetViews>
    <sheetView zoomScaleNormal="100" workbookViewId="0">
      <pane ySplit="4" topLeftCell="A5" activePane="bottomLeft" state="frozen"/>
      <selection pane="bottomLeft"/>
    </sheetView>
  </sheetViews>
  <sheetFormatPr baseColWidth="10" defaultColWidth="8.6640625" defaultRowHeight="15" x14ac:dyDescent="0.2"/>
  <cols>
    <col min="1" max="1" width="46" customWidth="1"/>
    <col min="2" max="4" width="8" customWidth="1"/>
    <col min="5" max="5" width="30" customWidth="1"/>
  </cols>
  <sheetData>
    <row r="1" spans="1:5" ht="21.75" customHeight="1" x14ac:dyDescent="0.2">
      <c r="A1" s="3" t="s">
        <v>369</v>
      </c>
    </row>
    <row r="2" spans="1:5" ht="15.75" customHeight="1" x14ac:dyDescent="0.2">
      <c r="A2" s="4" t="s">
        <v>370</v>
      </c>
    </row>
    <row r="4" spans="1:5" ht="33.75" customHeight="1" x14ac:dyDescent="0.2">
      <c r="A4" s="15" t="s">
        <v>371</v>
      </c>
      <c r="B4" s="15" t="s">
        <v>372</v>
      </c>
      <c r="C4" s="15" t="s">
        <v>373</v>
      </c>
      <c r="D4" s="15" t="s">
        <v>374</v>
      </c>
      <c r="E4" s="15" t="s">
        <v>375</v>
      </c>
    </row>
    <row r="5" spans="1:5" ht="27.75" customHeight="1" x14ac:dyDescent="0.2">
      <c r="A5" s="12" t="s">
        <v>376</v>
      </c>
      <c r="B5" s="8"/>
      <c r="C5" s="8"/>
      <c r="D5" s="8"/>
      <c r="E5" s="8"/>
    </row>
    <row r="6" spans="1:5" ht="27.75" customHeight="1" x14ac:dyDescent="0.2">
      <c r="A6" s="12" t="s">
        <v>377</v>
      </c>
      <c r="B6" s="8"/>
      <c r="C6" s="8"/>
      <c r="D6" s="8"/>
      <c r="E6" s="8"/>
    </row>
    <row r="7" spans="1:5" ht="27.75" customHeight="1" x14ac:dyDescent="0.2">
      <c r="A7" s="12" t="s">
        <v>378</v>
      </c>
      <c r="B7" s="8"/>
      <c r="C7" s="8"/>
      <c r="D7" s="8"/>
      <c r="E7" s="8"/>
    </row>
    <row r="8" spans="1:5" ht="27.75" customHeight="1" x14ac:dyDescent="0.2">
      <c r="A8" s="12" t="s">
        <v>379</v>
      </c>
      <c r="B8" s="8"/>
      <c r="C8" s="8"/>
      <c r="D8" s="8"/>
      <c r="E8" s="8"/>
    </row>
    <row r="9" spans="1:5" ht="27.75" customHeight="1" x14ac:dyDescent="0.2">
      <c r="A9" s="12" t="s">
        <v>380</v>
      </c>
      <c r="B9" s="8"/>
      <c r="C9" s="8"/>
      <c r="D9" s="8"/>
      <c r="E9" s="8"/>
    </row>
    <row r="10" spans="1:5" ht="27.75" customHeight="1" x14ac:dyDescent="0.2">
      <c r="A10" s="12" t="s">
        <v>381</v>
      </c>
      <c r="B10" s="8"/>
      <c r="C10" s="8"/>
      <c r="D10" s="8"/>
      <c r="E10" s="8"/>
    </row>
    <row r="11" spans="1:5" ht="27.75" customHeight="1" x14ac:dyDescent="0.2">
      <c r="A11" s="12" t="s">
        <v>382</v>
      </c>
      <c r="B11" s="8"/>
      <c r="C11" s="8"/>
      <c r="D11" s="8"/>
      <c r="E11" s="8"/>
    </row>
    <row r="12" spans="1:5" ht="27.75" customHeight="1" x14ac:dyDescent="0.2">
      <c r="A12" s="12" t="s">
        <v>383</v>
      </c>
      <c r="B12" s="8"/>
      <c r="C12" s="8"/>
      <c r="D12" s="8"/>
      <c r="E12" s="8"/>
    </row>
    <row r="13" spans="1:5" ht="27.75" customHeight="1" x14ac:dyDescent="0.2">
      <c r="A13" s="12" t="s">
        <v>384</v>
      </c>
      <c r="B13" s="8"/>
      <c r="C13" s="8"/>
      <c r="D13" s="8"/>
      <c r="E13" s="8"/>
    </row>
    <row r="14" spans="1:5" ht="27.75" customHeight="1" x14ac:dyDescent="0.2">
      <c r="A14" s="12" t="s">
        <v>385</v>
      </c>
      <c r="B14" s="8"/>
      <c r="C14" s="8"/>
      <c r="D14" s="8"/>
      <c r="E14" s="8"/>
    </row>
    <row r="15" spans="1:5" ht="27.75" customHeight="1" x14ac:dyDescent="0.2">
      <c r="A15" s="12" t="s">
        <v>386</v>
      </c>
      <c r="B15" s="8"/>
      <c r="C15" s="8"/>
      <c r="D15" s="8"/>
      <c r="E15" s="8"/>
    </row>
    <row r="16" spans="1:5" ht="27.75" customHeight="1" x14ac:dyDescent="0.2">
      <c r="A16" s="12" t="s">
        <v>387</v>
      </c>
      <c r="B16" s="8"/>
      <c r="C16" s="8"/>
      <c r="D16" s="8"/>
      <c r="E16" s="8"/>
    </row>
    <row r="18" spans="1:5" x14ac:dyDescent="0.2">
      <c r="A18" s="16" t="s">
        <v>388</v>
      </c>
    </row>
    <row r="19" spans="1:5" x14ac:dyDescent="0.2">
      <c r="A19" s="10" t="s">
        <v>389</v>
      </c>
      <c r="B19" s="1"/>
      <c r="C19" s="1"/>
      <c r="D19" s="1"/>
      <c r="E19" s="1"/>
    </row>
    <row r="20" spans="1:5" x14ac:dyDescent="0.2">
      <c r="A20" s="10" t="s">
        <v>390</v>
      </c>
      <c r="B20" s="1"/>
      <c r="C20" s="1"/>
      <c r="D20" s="1"/>
      <c r="E20" s="1"/>
    </row>
    <row r="21" spans="1:5" x14ac:dyDescent="0.2">
      <c r="A21" s="10" t="s">
        <v>391</v>
      </c>
      <c r="B21" s="1"/>
      <c r="C21" s="1"/>
      <c r="D21" s="1"/>
      <c r="E21" s="1"/>
    </row>
    <row r="22" spans="1:5" x14ac:dyDescent="0.2">
      <c r="A22" s="10" t="s">
        <v>392</v>
      </c>
      <c r="B22" s="1"/>
      <c r="C22" s="1"/>
      <c r="D22" s="1"/>
      <c r="E22" s="1"/>
    </row>
    <row r="23" spans="1:5" x14ac:dyDescent="0.2">
      <c r="A23" s="10" t="s">
        <v>393</v>
      </c>
      <c r="B23" s="1"/>
      <c r="C23" s="1"/>
      <c r="D23" s="1"/>
      <c r="E23" s="1"/>
    </row>
    <row r="24" spans="1:5" x14ac:dyDescent="0.2">
      <c r="A24" s="10" t="s">
        <v>394</v>
      </c>
      <c r="B24" s="1"/>
      <c r="C24" s="1"/>
      <c r="D24" s="1"/>
      <c r="E24" s="1"/>
    </row>
    <row r="25" spans="1:5" x14ac:dyDescent="0.2">
      <c r="A25" s="10" t="s">
        <v>395</v>
      </c>
      <c r="B25" s="1"/>
      <c r="C25" s="1"/>
      <c r="D25" s="1"/>
      <c r="E25" s="1"/>
    </row>
    <row r="26" spans="1:5" x14ac:dyDescent="0.2">
      <c r="A26" s="10" t="s">
        <v>396</v>
      </c>
      <c r="B26" s="1"/>
      <c r="C26" s="1"/>
      <c r="D26" s="1"/>
      <c r="E26" s="1"/>
    </row>
    <row r="28" spans="1:5" x14ac:dyDescent="0.2">
      <c r="A28" s="16" t="s">
        <v>397</v>
      </c>
    </row>
    <row r="29" spans="1:5" ht="33.75" customHeight="1" x14ac:dyDescent="0.2">
      <c r="A29" s="15" t="s">
        <v>398</v>
      </c>
      <c r="B29" s="15" t="s">
        <v>399</v>
      </c>
      <c r="C29" s="15" t="s">
        <v>400</v>
      </c>
      <c r="D29" s="15" t="s">
        <v>401</v>
      </c>
      <c r="E29" s="15" t="s">
        <v>402</v>
      </c>
    </row>
    <row r="30" spans="1:5" ht="39" x14ac:dyDescent="0.2">
      <c r="A30" s="7" t="s">
        <v>403</v>
      </c>
      <c r="B30" s="12" t="s">
        <v>404</v>
      </c>
      <c r="C30" s="12" t="s">
        <v>405</v>
      </c>
      <c r="D30" s="12" t="s">
        <v>406</v>
      </c>
      <c r="E30" s="12" t="s">
        <v>407</v>
      </c>
    </row>
    <row r="31" spans="1:5" ht="52" x14ac:dyDescent="0.2">
      <c r="A31" s="7" t="s">
        <v>408</v>
      </c>
      <c r="B31" s="12" t="s">
        <v>409</v>
      </c>
      <c r="C31" s="12" t="s">
        <v>410</v>
      </c>
      <c r="D31" s="12" t="s">
        <v>411</v>
      </c>
      <c r="E31" s="12" t="s">
        <v>412</v>
      </c>
    </row>
    <row r="32" spans="1:5" ht="39" x14ac:dyDescent="0.2">
      <c r="A32" s="7" t="s">
        <v>413</v>
      </c>
      <c r="B32" s="12" t="s">
        <v>414</v>
      </c>
      <c r="C32" s="12" t="s">
        <v>415</v>
      </c>
      <c r="D32" s="12" t="s">
        <v>416</v>
      </c>
      <c r="E32" s="12" t="s">
        <v>417</v>
      </c>
    </row>
    <row r="33" spans="1:5" ht="26" x14ac:dyDescent="0.2">
      <c r="A33" s="7" t="s">
        <v>418</v>
      </c>
      <c r="B33" s="12" t="s">
        <v>419</v>
      </c>
      <c r="C33" s="12" t="s">
        <v>420</v>
      </c>
      <c r="D33" s="12" t="s">
        <v>421</v>
      </c>
      <c r="E33" s="12" t="s">
        <v>422</v>
      </c>
    </row>
    <row r="34" spans="1:5" ht="52" x14ac:dyDescent="0.2">
      <c r="A34" s="7" t="s">
        <v>423</v>
      </c>
      <c r="B34" s="12" t="s">
        <v>424</v>
      </c>
      <c r="C34" s="12" t="s">
        <v>425</v>
      </c>
      <c r="D34" s="12" t="s">
        <v>426</v>
      </c>
      <c r="E34" s="12" t="s">
        <v>427</v>
      </c>
    </row>
    <row r="35" spans="1:5" x14ac:dyDescent="0.2">
      <c r="A35" s="7" t="s">
        <v>428</v>
      </c>
      <c r="B35" s="12" t="s">
        <v>429</v>
      </c>
      <c r="C35" s="12" t="s">
        <v>430</v>
      </c>
      <c r="D35" s="12" t="s">
        <v>431</v>
      </c>
      <c r="E35" s="12" t="s">
        <v>432</v>
      </c>
    </row>
  </sheetData>
  <mergeCells count="8">
    <mergeCell ref="B24:E24"/>
    <mergeCell ref="B25:E25"/>
    <mergeCell ref="B26:E26"/>
    <mergeCell ref="B19:E19"/>
    <mergeCell ref="B20:E20"/>
    <mergeCell ref="B21:E21"/>
    <mergeCell ref="B22:E22"/>
    <mergeCell ref="B23:E23"/>
  </mergeCells>
  <pageMargins left="0.75" right="0.75" top="1" bottom="1" header="0.511811023622047" footer="0.511811023622047"/>
  <pageSetup paperSize="9" orientation="portrait" horizontalDpi="300" verticalDpi="30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F24"/>
  <sheetViews>
    <sheetView zoomScaleNormal="100" workbookViewId="0">
      <pane ySplit="4" topLeftCell="A5" activePane="bottomLeft" state="frozen"/>
      <selection pane="bottomLeft"/>
    </sheetView>
  </sheetViews>
  <sheetFormatPr baseColWidth="10" defaultColWidth="8.6640625" defaultRowHeight="15" x14ac:dyDescent="0.2"/>
  <cols>
    <col min="1" max="1" width="14" customWidth="1"/>
    <col min="2" max="2" width="24" customWidth="1"/>
    <col min="3" max="3" width="48" customWidth="1"/>
    <col min="4" max="5" width="22" customWidth="1"/>
    <col min="6" max="6" width="18" customWidth="1"/>
  </cols>
  <sheetData>
    <row r="1" spans="1:6" ht="21.75" customHeight="1" x14ac:dyDescent="0.2">
      <c r="A1" s="3" t="s">
        <v>433</v>
      </c>
    </row>
    <row r="2" spans="1:6" ht="15.75" customHeight="1" x14ac:dyDescent="0.2">
      <c r="A2" s="4" t="s">
        <v>434</v>
      </c>
    </row>
    <row r="4" spans="1:6" ht="33.75" customHeight="1" x14ac:dyDescent="0.2">
      <c r="A4" s="15" t="s">
        <v>130</v>
      </c>
      <c r="B4" s="15" t="s">
        <v>435</v>
      </c>
      <c r="C4" s="15" t="s">
        <v>436</v>
      </c>
      <c r="D4" s="15" t="s">
        <v>437</v>
      </c>
      <c r="E4" s="15" t="s">
        <v>438</v>
      </c>
      <c r="F4" s="15" t="s">
        <v>439</v>
      </c>
    </row>
    <row r="5" spans="1:6" ht="27.75" customHeight="1" x14ac:dyDescent="0.2">
      <c r="A5" s="8"/>
      <c r="B5" s="8"/>
      <c r="C5" s="8"/>
      <c r="D5" s="8"/>
      <c r="E5" s="8"/>
      <c r="F5" s="8"/>
    </row>
    <row r="6" spans="1:6" ht="27.75" customHeight="1" x14ac:dyDescent="0.2">
      <c r="A6" s="8"/>
      <c r="B6" s="8"/>
      <c r="C6" s="8"/>
      <c r="D6" s="8"/>
      <c r="E6" s="8"/>
      <c r="F6" s="8"/>
    </row>
    <row r="7" spans="1:6" ht="27.75" customHeight="1" x14ac:dyDescent="0.2">
      <c r="A7" s="8"/>
      <c r="B7" s="8"/>
      <c r="C7" s="8"/>
      <c r="D7" s="8"/>
      <c r="E7" s="8"/>
      <c r="F7" s="8"/>
    </row>
    <row r="8" spans="1:6" ht="27.75" customHeight="1" x14ac:dyDescent="0.2">
      <c r="A8" s="8"/>
      <c r="B8" s="8"/>
      <c r="C8" s="8"/>
      <c r="D8" s="8"/>
      <c r="E8" s="8"/>
      <c r="F8" s="8"/>
    </row>
    <row r="9" spans="1:6" ht="27.75" customHeight="1" x14ac:dyDescent="0.2">
      <c r="A9" s="8"/>
      <c r="B9" s="8"/>
      <c r="C9" s="8"/>
      <c r="D9" s="8"/>
      <c r="E9" s="8"/>
      <c r="F9" s="8"/>
    </row>
    <row r="10" spans="1:6" ht="27.75" customHeight="1" x14ac:dyDescent="0.2">
      <c r="A10" s="8"/>
      <c r="B10" s="8"/>
      <c r="C10" s="8"/>
      <c r="D10" s="8"/>
      <c r="E10" s="8"/>
      <c r="F10" s="8"/>
    </row>
    <row r="11" spans="1:6" ht="27.75" customHeight="1" x14ac:dyDescent="0.2">
      <c r="A11" s="8"/>
      <c r="B11" s="8"/>
      <c r="C11" s="8"/>
      <c r="D11" s="8"/>
      <c r="E11" s="8"/>
      <c r="F11" s="8"/>
    </row>
    <row r="12" spans="1:6" ht="27.75" customHeight="1" x14ac:dyDescent="0.2">
      <c r="A12" s="8"/>
      <c r="B12" s="8"/>
      <c r="C12" s="8"/>
      <c r="D12" s="8"/>
      <c r="E12" s="8"/>
      <c r="F12" s="8"/>
    </row>
    <row r="13" spans="1:6" ht="27.75" customHeight="1" x14ac:dyDescent="0.2">
      <c r="A13" s="8"/>
      <c r="B13" s="8"/>
      <c r="C13" s="8"/>
      <c r="D13" s="8"/>
      <c r="E13" s="8"/>
      <c r="F13" s="8"/>
    </row>
    <row r="14" spans="1:6" ht="27.75" customHeight="1" x14ac:dyDescent="0.2">
      <c r="A14" s="8"/>
      <c r="B14" s="8"/>
      <c r="C14" s="8"/>
      <c r="D14" s="8"/>
      <c r="E14" s="8"/>
      <c r="F14" s="8"/>
    </row>
    <row r="15" spans="1:6" ht="27.75" customHeight="1" x14ac:dyDescent="0.2">
      <c r="A15" s="8"/>
      <c r="B15" s="8"/>
      <c r="C15" s="8"/>
      <c r="D15" s="8"/>
      <c r="E15" s="8"/>
      <c r="F15" s="8"/>
    </row>
    <row r="16" spans="1:6" ht="27.75" customHeight="1" x14ac:dyDescent="0.2">
      <c r="A16" s="8"/>
      <c r="B16" s="8"/>
      <c r="C16" s="8"/>
      <c r="D16" s="8"/>
      <c r="E16" s="8"/>
      <c r="F16" s="8"/>
    </row>
    <row r="17" spans="1:6" ht="27.75" customHeight="1" x14ac:dyDescent="0.2">
      <c r="A17" s="8"/>
      <c r="B17" s="8"/>
      <c r="C17" s="8"/>
      <c r="D17" s="8"/>
      <c r="E17" s="8"/>
      <c r="F17" s="8"/>
    </row>
    <row r="18" spans="1:6" ht="27.75" customHeight="1" x14ac:dyDescent="0.2">
      <c r="A18" s="8"/>
      <c r="B18" s="8"/>
      <c r="C18" s="8"/>
      <c r="D18" s="8"/>
      <c r="E18" s="8"/>
      <c r="F18" s="8"/>
    </row>
    <row r="19" spans="1:6" ht="27.75" customHeight="1" x14ac:dyDescent="0.2">
      <c r="A19" s="8"/>
      <c r="B19" s="8"/>
      <c r="C19" s="8"/>
      <c r="D19" s="8"/>
      <c r="E19" s="8"/>
      <c r="F19" s="8"/>
    </row>
    <row r="20" spans="1:6" ht="27.75" customHeight="1" x14ac:dyDescent="0.2">
      <c r="A20" s="8"/>
      <c r="B20" s="8"/>
      <c r="C20" s="8"/>
      <c r="D20" s="8"/>
      <c r="E20" s="8"/>
      <c r="F20" s="8"/>
    </row>
    <row r="21" spans="1:6" ht="27.75" customHeight="1" x14ac:dyDescent="0.2">
      <c r="A21" s="8"/>
      <c r="B21" s="8"/>
      <c r="C21" s="8"/>
      <c r="D21" s="8"/>
      <c r="E21" s="8"/>
      <c r="F21" s="8"/>
    </row>
    <row r="22" spans="1:6" ht="27.75" customHeight="1" x14ac:dyDescent="0.2">
      <c r="A22" s="8"/>
      <c r="B22" s="8"/>
      <c r="C22" s="8"/>
      <c r="D22" s="8"/>
      <c r="E22" s="8"/>
      <c r="F22" s="8"/>
    </row>
    <row r="23" spans="1:6" ht="27.75" customHeight="1" x14ac:dyDescent="0.2">
      <c r="A23" s="8"/>
      <c r="B23" s="8"/>
      <c r="C23" s="8"/>
      <c r="D23" s="8"/>
      <c r="E23" s="8"/>
      <c r="F23" s="8"/>
    </row>
    <row r="24" spans="1:6" ht="27.75" customHeight="1" x14ac:dyDescent="0.2">
      <c r="A24" s="8"/>
      <c r="B24" s="8"/>
      <c r="C24" s="8"/>
      <c r="D24" s="8"/>
      <c r="E24" s="8"/>
      <c r="F24" s="8"/>
    </row>
  </sheetData>
  <pageMargins left="0.75" right="0.75" top="1" bottom="1" header="0.511811023622047" footer="0.511811023622047"/>
  <pageSetup paperSize="9" orientation="portrait" horizontalDpi="300" verticalDpi="30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H24"/>
  <sheetViews>
    <sheetView zoomScaleNormal="100" workbookViewId="0">
      <pane ySplit="4" topLeftCell="A5" activePane="bottomLeft" state="frozen"/>
      <selection pane="bottomLeft"/>
    </sheetView>
  </sheetViews>
  <sheetFormatPr baseColWidth="10" defaultColWidth="8.6640625" defaultRowHeight="15" x14ac:dyDescent="0.2"/>
  <cols>
    <col min="1" max="1" width="14" customWidth="1"/>
    <col min="2" max="2" width="10" customWidth="1"/>
    <col min="3" max="3" width="12" customWidth="1"/>
    <col min="4" max="4" width="38" customWidth="1"/>
    <col min="5" max="6" width="22" customWidth="1"/>
    <col min="7" max="7" width="14" customWidth="1"/>
    <col min="8" max="8" width="18" customWidth="1"/>
  </cols>
  <sheetData>
    <row r="1" spans="1:8" ht="21.75" customHeight="1" x14ac:dyDescent="0.2">
      <c r="A1" s="3" t="s">
        <v>440</v>
      </c>
    </row>
    <row r="2" spans="1:8" ht="15.75" customHeight="1" x14ac:dyDescent="0.2">
      <c r="A2" s="4" t="s">
        <v>441</v>
      </c>
    </row>
    <row r="4" spans="1:8" ht="33.75" customHeight="1" x14ac:dyDescent="0.2">
      <c r="A4" s="15" t="s">
        <v>130</v>
      </c>
      <c r="B4" s="15" t="s">
        <v>442</v>
      </c>
      <c r="C4" s="15" t="s">
        <v>443</v>
      </c>
      <c r="D4" s="15" t="s">
        <v>444</v>
      </c>
      <c r="E4" s="15" t="s">
        <v>445</v>
      </c>
      <c r="F4" s="15" t="s">
        <v>446</v>
      </c>
      <c r="G4" s="15" t="s">
        <v>447</v>
      </c>
      <c r="H4" s="15" t="s">
        <v>439</v>
      </c>
    </row>
    <row r="5" spans="1:8" ht="27.75" customHeight="1" x14ac:dyDescent="0.2">
      <c r="A5" s="8"/>
      <c r="B5" s="8"/>
      <c r="C5" s="8"/>
      <c r="D5" s="8"/>
      <c r="E5" s="8"/>
      <c r="F5" s="8"/>
      <c r="G5" s="8"/>
      <c r="H5" s="8"/>
    </row>
    <row r="6" spans="1:8" ht="27.75" customHeight="1" x14ac:dyDescent="0.2">
      <c r="A6" s="8"/>
      <c r="B6" s="8"/>
      <c r="C6" s="8"/>
      <c r="D6" s="8"/>
      <c r="E6" s="8"/>
      <c r="F6" s="8"/>
      <c r="G6" s="8"/>
      <c r="H6" s="8"/>
    </row>
    <row r="7" spans="1:8" ht="27.75" customHeight="1" x14ac:dyDescent="0.2">
      <c r="A7" s="8"/>
      <c r="B7" s="8"/>
      <c r="C7" s="8"/>
      <c r="D7" s="8"/>
      <c r="E7" s="8"/>
      <c r="F7" s="8"/>
      <c r="G7" s="8"/>
      <c r="H7" s="8"/>
    </row>
    <row r="8" spans="1:8" ht="27.75" customHeight="1" x14ac:dyDescent="0.2">
      <c r="A8" s="8"/>
      <c r="B8" s="8"/>
      <c r="C8" s="8"/>
      <c r="D8" s="8"/>
      <c r="E8" s="8"/>
      <c r="F8" s="8"/>
      <c r="G8" s="8"/>
      <c r="H8" s="8"/>
    </row>
    <row r="9" spans="1:8" ht="27.75" customHeight="1" x14ac:dyDescent="0.2">
      <c r="A9" s="8"/>
      <c r="B9" s="8"/>
      <c r="C9" s="8"/>
      <c r="D9" s="8"/>
      <c r="E9" s="8"/>
      <c r="F9" s="8"/>
      <c r="G9" s="8"/>
      <c r="H9" s="8"/>
    </row>
    <row r="10" spans="1:8" ht="27.75" customHeight="1" x14ac:dyDescent="0.2">
      <c r="A10" s="8"/>
      <c r="B10" s="8"/>
      <c r="C10" s="8"/>
      <c r="D10" s="8"/>
      <c r="E10" s="8"/>
      <c r="F10" s="8"/>
      <c r="G10" s="8"/>
      <c r="H10" s="8"/>
    </row>
    <row r="11" spans="1:8" ht="27.75" customHeight="1" x14ac:dyDescent="0.2">
      <c r="A11" s="8"/>
      <c r="B11" s="8"/>
      <c r="C11" s="8"/>
      <c r="D11" s="8"/>
      <c r="E11" s="8"/>
      <c r="F11" s="8"/>
      <c r="G11" s="8"/>
      <c r="H11" s="8"/>
    </row>
    <row r="12" spans="1:8" ht="27.75" customHeight="1" x14ac:dyDescent="0.2">
      <c r="A12" s="8"/>
      <c r="B12" s="8"/>
      <c r="C12" s="8"/>
      <c r="D12" s="8"/>
      <c r="E12" s="8"/>
      <c r="F12" s="8"/>
      <c r="G12" s="8"/>
      <c r="H12" s="8"/>
    </row>
    <row r="13" spans="1:8" ht="27.75" customHeight="1" x14ac:dyDescent="0.2">
      <c r="A13" s="8"/>
      <c r="B13" s="8"/>
      <c r="C13" s="8"/>
      <c r="D13" s="8"/>
      <c r="E13" s="8"/>
      <c r="F13" s="8"/>
      <c r="G13" s="8"/>
      <c r="H13" s="8"/>
    </row>
    <row r="14" spans="1:8" ht="27.75" customHeight="1" x14ac:dyDescent="0.2">
      <c r="A14" s="8"/>
      <c r="B14" s="8"/>
      <c r="C14" s="8"/>
      <c r="D14" s="8"/>
      <c r="E14" s="8"/>
      <c r="F14" s="8"/>
      <c r="G14" s="8"/>
      <c r="H14" s="8"/>
    </row>
    <row r="15" spans="1:8" ht="27.75" customHeight="1" x14ac:dyDescent="0.2">
      <c r="A15" s="8"/>
      <c r="B15" s="8"/>
      <c r="C15" s="8"/>
      <c r="D15" s="8"/>
      <c r="E15" s="8"/>
      <c r="F15" s="8"/>
      <c r="G15" s="8"/>
      <c r="H15" s="8"/>
    </row>
    <row r="16" spans="1:8" ht="27.75" customHeight="1" x14ac:dyDescent="0.2">
      <c r="A16" s="8"/>
      <c r="B16" s="8"/>
      <c r="C16" s="8"/>
      <c r="D16" s="8"/>
      <c r="E16" s="8"/>
      <c r="F16" s="8"/>
      <c r="G16" s="8"/>
      <c r="H16" s="8"/>
    </row>
    <row r="17" spans="1:8" ht="27.75" customHeight="1" x14ac:dyDescent="0.2">
      <c r="A17" s="8"/>
      <c r="B17" s="8"/>
      <c r="C17" s="8"/>
      <c r="D17" s="8"/>
      <c r="E17" s="8"/>
      <c r="F17" s="8"/>
      <c r="G17" s="8"/>
      <c r="H17" s="8"/>
    </row>
    <row r="18" spans="1:8" ht="27.75" customHeight="1" x14ac:dyDescent="0.2">
      <c r="A18" s="8"/>
      <c r="B18" s="8"/>
      <c r="C18" s="8"/>
      <c r="D18" s="8"/>
      <c r="E18" s="8"/>
      <c r="F18" s="8"/>
      <c r="G18" s="8"/>
      <c r="H18" s="8"/>
    </row>
    <row r="19" spans="1:8" ht="27.75" customHeight="1" x14ac:dyDescent="0.2">
      <c r="A19" s="8"/>
      <c r="B19" s="8"/>
      <c r="C19" s="8"/>
      <c r="D19" s="8"/>
      <c r="E19" s="8"/>
      <c r="F19" s="8"/>
      <c r="G19" s="8"/>
      <c r="H19" s="8"/>
    </row>
    <row r="20" spans="1:8" ht="27.75" customHeight="1" x14ac:dyDescent="0.2">
      <c r="A20" s="8"/>
      <c r="B20" s="8"/>
      <c r="C20" s="8"/>
      <c r="D20" s="8"/>
      <c r="E20" s="8"/>
      <c r="F20" s="8"/>
      <c r="G20" s="8"/>
      <c r="H20" s="8"/>
    </row>
    <row r="21" spans="1:8" ht="27.75" customHeight="1" x14ac:dyDescent="0.2">
      <c r="A21" s="8"/>
      <c r="B21" s="8"/>
      <c r="C21" s="8"/>
      <c r="D21" s="8"/>
      <c r="E21" s="8"/>
      <c r="F21" s="8"/>
      <c r="G21" s="8"/>
      <c r="H21" s="8"/>
    </row>
    <row r="22" spans="1:8" ht="27.75" customHeight="1" x14ac:dyDescent="0.2">
      <c r="A22" s="8"/>
      <c r="B22" s="8"/>
      <c r="C22" s="8"/>
      <c r="D22" s="8"/>
      <c r="E22" s="8"/>
      <c r="F22" s="8"/>
      <c r="G22" s="8"/>
      <c r="H22" s="8"/>
    </row>
    <row r="23" spans="1:8" ht="27.75" customHeight="1" x14ac:dyDescent="0.2">
      <c r="A23" s="8"/>
      <c r="B23" s="8"/>
      <c r="C23" s="8"/>
      <c r="D23" s="8"/>
      <c r="E23" s="8"/>
      <c r="F23" s="8"/>
      <c r="G23" s="8"/>
      <c r="H23" s="8"/>
    </row>
    <row r="24" spans="1:8" ht="27.75" customHeight="1" x14ac:dyDescent="0.2">
      <c r="A24" s="8"/>
      <c r="B24" s="8"/>
      <c r="C24" s="8"/>
      <c r="D24" s="8"/>
      <c r="E24" s="8"/>
      <c r="F24" s="8"/>
      <c r="G24" s="8"/>
      <c r="H24" s="8"/>
    </row>
  </sheetData>
  <pageMargins left="0.75" right="0.75" top="1" bottom="1" header="0.511811023622047" footer="0.511811023622047"/>
  <pageSetup paperSize="9" orientation="portrait" horizontalDpi="300" verticalDpi="30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E19"/>
  <sheetViews>
    <sheetView zoomScaleNormal="100" workbookViewId="0">
      <pane ySplit="4" topLeftCell="A5" activePane="bottomLeft" state="frozen"/>
      <selection pane="bottomLeft"/>
    </sheetView>
  </sheetViews>
  <sheetFormatPr baseColWidth="10" defaultColWidth="8.6640625" defaultRowHeight="15" x14ac:dyDescent="0.2"/>
  <cols>
    <col min="1" max="2" width="14" customWidth="1"/>
    <col min="3" max="3" width="50" customWidth="1"/>
    <col min="4" max="4" width="22" customWidth="1"/>
    <col min="5" max="5" width="18" customWidth="1"/>
  </cols>
  <sheetData>
    <row r="1" spans="1:5" ht="21.75" customHeight="1" x14ac:dyDescent="0.2">
      <c r="A1" s="3" t="s">
        <v>448</v>
      </c>
    </row>
    <row r="2" spans="1:5" ht="15.75" customHeight="1" x14ac:dyDescent="0.2">
      <c r="A2" s="4" t="s">
        <v>449</v>
      </c>
    </row>
    <row r="4" spans="1:5" ht="33.75" customHeight="1" x14ac:dyDescent="0.2">
      <c r="A4" s="15" t="s">
        <v>450</v>
      </c>
      <c r="B4" s="15" t="s">
        <v>130</v>
      </c>
      <c r="C4" s="15" t="s">
        <v>451</v>
      </c>
      <c r="D4" s="15" t="s">
        <v>89</v>
      </c>
      <c r="E4" s="15" t="s">
        <v>452</v>
      </c>
    </row>
    <row r="5" spans="1:5" ht="27.75" customHeight="1" x14ac:dyDescent="0.2">
      <c r="A5" s="8"/>
      <c r="B5" s="8"/>
      <c r="C5" s="8"/>
      <c r="D5" s="8"/>
      <c r="E5" s="8"/>
    </row>
    <row r="6" spans="1:5" ht="27.75" customHeight="1" x14ac:dyDescent="0.2">
      <c r="A6" s="8"/>
      <c r="B6" s="8"/>
      <c r="C6" s="8"/>
      <c r="D6" s="8"/>
      <c r="E6" s="8"/>
    </row>
    <row r="7" spans="1:5" ht="27.75" customHeight="1" x14ac:dyDescent="0.2">
      <c r="A7" s="8"/>
      <c r="B7" s="8"/>
      <c r="C7" s="8"/>
      <c r="D7" s="8"/>
      <c r="E7" s="8"/>
    </row>
    <row r="8" spans="1:5" ht="27.75" customHeight="1" x14ac:dyDescent="0.2">
      <c r="A8" s="8"/>
      <c r="B8" s="8"/>
      <c r="C8" s="8"/>
      <c r="D8" s="8"/>
      <c r="E8" s="8"/>
    </row>
    <row r="9" spans="1:5" ht="27.75" customHeight="1" x14ac:dyDescent="0.2">
      <c r="A9" s="8"/>
      <c r="B9" s="8"/>
      <c r="C9" s="8"/>
      <c r="D9" s="8"/>
      <c r="E9" s="8"/>
    </row>
    <row r="10" spans="1:5" ht="27.75" customHeight="1" x14ac:dyDescent="0.2">
      <c r="A10" s="8"/>
      <c r="B10" s="8"/>
      <c r="C10" s="8"/>
      <c r="D10" s="8"/>
      <c r="E10" s="8"/>
    </row>
    <row r="11" spans="1:5" ht="27.75" customHeight="1" x14ac:dyDescent="0.2">
      <c r="A11" s="8"/>
      <c r="B11" s="8"/>
      <c r="C11" s="8"/>
      <c r="D11" s="8"/>
      <c r="E11" s="8"/>
    </row>
    <row r="12" spans="1:5" ht="27.75" customHeight="1" x14ac:dyDescent="0.2">
      <c r="A12" s="8"/>
      <c r="B12" s="8"/>
      <c r="C12" s="8"/>
      <c r="D12" s="8"/>
      <c r="E12" s="8"/>
    </row>
    <row r="13" spans="1:5" ht="27.75" customHeight="1" x14ac:dyDescent="0.2">
      <c r="A13" s="8"/>
      <c r="B13" s="8"/>
      <c r="C13" s="8"/>
      <c r="D13" s="8"/>
      <c r="E13" s="8"/>
    </row>
    <row r="14" spans="1:5" ht="27.75" customHeight="1" x14ac:dyDescent="0.2">
      <c r="A14" s="8"/>
      <c r="B14" s="8"/>
      <c r="C14" s="8"/>
      <c r="D14" s="8"/>
      <c r="E14" s="8"/>
    </row>
    <row r="15" spans="1:5" ht="27.75" customHeight="1" x14ac:dyDescent="0.2">
      <c r="A15" s="8"/>
      <c r="B15" s="8"/>
      <c r="C15" s="8"/>
      <c r="D15" s="8"/>
      <c r="E15" s="8"/>
    </row>
    <row r="16" spans="1:5" ht="27.75" customHeight="1" x14ac:dyDescent="0.2">
      <c r="A16" s="8"/>
      <c r="B16" s="8"/>
      <c r="C16" s="8"/>
      <c r="D16" s="8"/>
      <c r="E16" s="8"/>
    </row>
    <row r="17" spans="1:5" ht="27.75" customHeight="1" x14ac:dyDescent="0.2">
      <c r="A17" s="8"/>
      <c r="B17" s="8"/>
      <c r="C17" s="8"/>
      <c r="D17" s="8"/>
      <c r="E17" s="8"/>
    </row>
    <row r="18" spans="1:5" ht="27.75" customHeight="1" x14ac:dyDescent="0.2">
      <c r="A18" s="8"/>
      <c r="B18" s="8"/>
      <c r="C18" s="8"/>
      <c r="D18" s="8"/>
      <c r="E18" s="8"/>
    </row>
    <row r="19" spans="1:5" ht="27.75" customHeight="1" x14ac:dyDescent="0.2">
      <c r="A19" s="8"/>
      <c r="B19" s="8"/>
      <c r="C19" s="8"/>
      <c r="D19" s="8"/>
      <c r="E19" s="8"/>
    </row>
  </sheetData>
  <pageMargins left="0.75" right="0.75" top="1" bottom="1" header="0.511811023622047" footer="0.511811023622047"/>
  <pageSetup paperSize="9" orientation="portrait" horizontalDpi="300" verticalDpi="30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E16"/>
  <sheetViews>
    <sheetView zoomScaleNormal="100" workbookViewId="0">
      <pane ySplit="4" topLeftCell="A5" activePane="bottomLeft" state="frozen"/>
      <selection pane="bottomLeft"/>
    </sheetView>
  </sheetViews>
  <sheetFormatPr baseColWidth="10" defaultColWidth="8.6640625" defaultRowHeight="15" x14ac:dyDescent="0.2"/>
  <cols>
    <col min="1" max="1" width="32" customWidth="1"/>
    <col min="2" max="2" width="30" customWidth="1"/>
    <col min="3" max="3" width="40" customWidth="1"/>
    <col min="4" max="4" width="24" customWidth="1"/>
    <col min="5" max="5" width="18" customWidth="1"/>
  </cols>
  <sheetData>
    <row r="1" spans="1:5" ht="21.75" customHeight="1" x14ac:dyDescent="0.2">
      <c r="A1" s="3" t="s">
        <v>453</v>
      </c>
    </row>
    <row r="2" spans="1:5" ht="15.75" customHeight="1" x14ac:dyDescent="0.2">
      <c r="A2" s="4" t="s">
        <v>454</v>
      </c>
    </row>
    <row r="4" spans="1:5" ht="33.75" customHeight="1" x14ac:dyDescent="0.2">
      <c r="A4" s="15" t="s">
        <v>44</v>
      </c>
      <c r="B4" s="15" t="s">
        <v>455</v>
      </c>
      <c r="C4" s="15" t="s">
        <v>456</v>
      </c>
      <c r="D4" s="15" t="s">
        <v>439</v>
      </c>
      <c r="E4" s="15" t="s">
        <v>130</v>
      </c>
    </row>
    <row r="5" spans="1:5" ht="27.75" customHeight="1" x14ac:dyDescent="0.2">
      <c r="A5" s="12" t="s">
        <v>457</v>
      </c>
      <c r="B5" s="8"/>
      <c r="C5" s="8"/>
      <c r="D5" s="8"/>
      <c r="E5" s="8"/>
    </row>
    <row r="6" spans="1:5" ht="27.75" customHeight="1" x14ac:dyDescent="0.2">
      <c r="A6" s="12" t="s">
        <v>458</v>
      </c>
      <c r="B6" s="8"/>
      <c r="C6" s="8"/>
      <c r="D6" s="8"/>
      <c r="E6" s="8"/>
    </row>
    <row r="7" spans="1:5" ht="27.75" customHeight="1" x14ac:dyDescent="0.2">
      <c r="A7" s="12" t="s">
        <v>438</v>
      </c>
      <c r="B7" s="8"/>
      <c r="C7" s="12" t="s">
        <v>459</v>
      </c>
      <c r="D7" s="8"/>
      <c r="E7" s="8"/>
    </row>
    <row r="8" spans="1:5" ht="27.75" customHeight="1" x14ac:dyDescent="0.2">
      <c r="A8" s="12" t="s">
        <v>460</v>
      </c>
      <c r="B8" s="8"/>
      <c r="C8" s="8"/>
      <c r="D8" s="8"/>
      <c r="E8" s="8"/>
    </row>
    <row r="9" spans="1:5" ht="27.75" customHeight="1" x14ac:dyDescent="0.2">
      <c r="A9" s="12" t="s">
        <v>461</v>
      </c>
      <c r="B9" s="8"/>
      <c r="C9" s="8"/>
      <c r="D9" s="8"/>
      <c r="E9" s="8"/>
    </row>
    <row r="10" spans="1:5" ht="27.75" customHeight="1" x14ac:dyDescent="0.2">
      <c r="A10" s="12" t="s">
        <v>462</v>
      </c>
      <c r="B10" s="8"/>
      <c r="C10" s="8"/>
      <c r="D10" s="8"/>
      <c r="E10" s="8"/>
    </row>
    <row r="13" spans="1:5" x14ac:dyDescent="0.2">
      <c r="A13" s="5" t="s">
        <v>463</v>
      </c>
    </row>
    <row r="14" spans="1:5" ht="15" customHeight="1" x14ac:dyDescent="0.2">
      <c r="A14" s="2" t="s">
        <v>464</v>
      </c>
      <c r="B14" s="2"/>
      <c r="C14" s="2"/>
      <c r="D14" s="2"/>
      <c r="E14" s="2"/>
    </row>
    <row r="15" spans="1:5" x14ac:dyDescent="0.2">
      <c r="A15" s="2"/>
      <c r="B15" s="2"/>
      <c r="C15" s="2"/>
      <c r="D15" s="2"/>
      <c r="E15" s="2"/>
    </row>
    <row r="16" spans="1:5" x14ac:dyDescent="0.2">
      <c r="A16" s="2"/>
      <c r="B16" s="2"/>
      <c r="C16" s="2"/>
      <c r="D16" s="2"/>
      <c r="E16" s="2"/>
    </row>
  </sheetData>
  <mergeCells count="1">
    <mergeCell ref="A14:E16"/>
  </mergeCells>
  <pageMargins left="0.75" right="0.75" top="1" bottom="1" header="0.511811023622047" footer="0.511811023622047"/>
  <pageSetup paperSize="9" orientation="portrait"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22"/>
  <sheetViews>
    <sheetView zoomScaleNormal="100" workbookViewId="0">
      <pane ySplit="4" topLeftCell="A5" activePane="bottomLeft" state="frozen"/>
      <selection pane="bottomLeft"/>
    </sheetView>
  </sheetViews>
  <sheetFormatPr baseColWidth="10" defaultColWidth="8.6640625" defaultRowHeight="15" x14ac:dyDescent="0.2"/>
  <cols>
    <col min="1" max="1" width="26" customWidth="1"/>
    <col min="2" max="2" width="24" customWidth="1"/>
    <col min="3" max="3" width="16" customWidth="1"/>
    <col min="4" max="4" width="18" customWidth="1"/>
    <col min="5" max="5" width="28" customWidth="1"/>
  </cols>
  <sheetData>
    <row r="1" spans="1:5" ht="21.75" customHeight="1" x14ac:dyDescent="0.2">
      <c r="A1" s="3" t="s">
        <v>74</v>
      </c>
    </row>
    <row r="2" spans="1:5" ht="15.75" customHeight="1" x14ac:dyDescent="0.2">
      <c r="A2" s="4" t="s">
        <v>75</v>
      </c>
    </row>
    <row r="4" spans="1:5" ht="33.75" customHeight="1" x14ac:dyDescent="0.2">
      <c r="A4" s="15" t="s">
        <v>76</v>
      </c>
      <c r="B4" s="15" t="s">
        <v>77</v>
      </c>
      <c r="C4" s="15" t="s">
        <v>78</v>
      </c>
    </row>
    <row r="5" spans="1:5" ht="27.75" customHeight="1" x14ac:dyDescent="0.2">
      <c r="A5" s="12" t="s">
        <v>79</v>
      </c>
      <c r="B5" s="12" t="s">
        <v>80</v>
      </c>
      <c r="C5" s="8"/>
    </row>
    <row r="6" spans="1:5" ht="27.75" customHeight="1" x14ac:dyDescent="0.2">
      <c r="A6" s="12" t="s">
        <v>81</v>
      </c>
      <c r="B6" s="12" t="s">
        <v>82</v>
      </c>
      <c r="C6" s="8"/>
    </row>
    <row r="7" spans="1:5" ht="27.75" customHeight="1" x14ac:dyDescent="0.2">
      <c r="A7" s="12" t="s">
        <v>83</v>
      </c>
      <c r="B7" s="12" t="s">
        <v>84</v>
      </c>
      <c r="C7" s="8"/>
    </row>
    <row r="8" spans="1:5" ht="27.75" customHeight="1" x14ac:dyDescent="0.2">
      <c r="A8" s="12" t="s">
        <v>85</v>
      </c>
      <c r="B8" s="12" t="s">
        <v>86</v>
      </c>
      <c r="C8" s="8"/>
    </row>
    <row r="11" spans="1:5" x14ac:dyDescent="0.2">
      <c r="A11" s="16" t="s">
        <v>87</v>
      </c>
    </row>
    <row r="12" spans="1:5" ht="33.75" customHeight="1" x14ac:dyDescent="0.2">
      <c r="A12" s="15" t="s">
        <v>88</v>
      </c>
      <c r="B12" s="15" t="s">
        <v>89</v>
      </c>
      <c r="C12" s="15" t="s">
        <v>90</v>
      </c>
      <c r="D12" s="15" t="s">
        <v>91</v>
      </c>
      <c r="E12" s="15" t="s">
        <v>92</v>
      </c>
    </row>
    <row r="13" spans="1:5" x14ac:dyDescent="0.2">
      <c r="A13" s="12" t="s">
        <v>93</v>
      </c>
      <c r="B13" s="8"/>
      <c r="C13" s="8"/>
      <c r="D13" s="8"/>
      <c r="E13" s="8"/>
    </row>
    <row r="14" spans="1:5" x14ac:dyDescent="0.2">
      <c r="A14" s="12" t="s">
        <v>94</v>
      </c>
      <c r="B14" s="8"/>
      <c r="C14" s="8"/>
      <c r="D14" s="8"/>
      <c r="E14" s="8"/>
    </row>
    <row r="15" spans="1:5" x14ac:dyDescent="0.2">
      <c r="A15" s="12" t="s">
        <v>95</v>
      </c>
      <c r="B15" s="8"/>
      <c r="C15" s="8"/>
      <c r="D15" s="8"/>
      <c r="E15" s="8"/>
    </row>
    <row r="16" spans="1:5" x14ac:dyDescent="0.2">
      <c r="A16" s="12" t="s">
        <v>96</v>
      </c>
      <c r="B16" s="8"/>
      <c r="C16" s="8"/>
      <c r="D16" s="8"/>
      <c r="E16" s="8"/>
    </row>
    <row r="17" spans="1:5" x14ac:dyDescent="0.2">
      <c r="A17" s="12" t="s">
        <v>97</v>
      </c>
      <c r="B17" s="8"/>
      <c r="C17" s="8"/>
      <c r="D17" s="8"/>
      <c r="E17" s="8"/>
    </row>
    <row r="18" spans="1:5" x14ac:dyDescent="0.2">
      <c r="A18" s="12" t="s">
        <v>98</v>
      </c>
      <c r="B18" s="8"/>
      <c r="C18" s="8"/>
      <c r="D18" s="8"/>
      <c r="E18" s="8"/>
    </row>
    <row r="19" spans="1:5" x14ac:dyDescent="0.2">
      <c r="A19" s="12" t="s">
        <v>99</v>
      </c>
      <c r="B19" s="8"/>
      <c r="C19" s="8"/>
      <c r="D19" s="8"/>
      <c r="E19" s="8"/>
    </row>
    <row r="20" spans="1:5" x14ac:dyDescent="0.2">
      <c r="A20" s="12" t="s">
        <v>100</v>
      </c>
      <c r="B20" s="8"/>
      <c r="C20" s="8"/>
      <c r="D20" s="8"/>
      <c r="E20" s="8"/>
    </row>
    <row r="21" spans="1:5" x14ac:dyDescent="0.2">
      <c r="A21" s="12" t="s">
        <v>101</v>
      </c>
      <c r="B21" s="8"/>
      <c r="C21" s="8"/>
      <c r="D21" s="8"/>
      <c r="E21" s="8"/>
    </row>
    <row r="22" spans="1:5" x14ac:dyDescent="0.2">
      <c r="A22" s="12" t="s">
        <v>102</v>
      </c>
      <c r="B22" s="8"/>
      <c r="C22" s="8"/>
      <c r="D22" s="8"/>
      <c r="E22" s="8"/>
    </row>
  </sheetData>
  <dataValidations count="1">
    <dataValidation type="list" allowBlank="1" sqref="C13:C22" xr:uid="{00000000-0002-0000-0200-000000000000}">
      <formula1>"Verde,Ámbar,Rojo"</formula1>
      <formula2>0</formula2>
    </dataValidation>
  </dataValidations>
  <pageMargins left="0.75" right="0.75" top="1" bottom="1" header="0.511811023622047" footer="0.511811023622047"/>
  <pageSetup paperSize="9" orientation="portrait"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17"/>
  <sheetViews>
    <sheetView zoomScaleNormal="100" workbookViewId="0">
      <pane ySplit="4" topLeftCell="A5" activePane="bottomLeft" state="frozen"/>
      <selection pane="bottomLeft"/>
    </sheetView>
  </sheetViews>
  <sheetFormatPr baseColWidth="10" defaultColWidth="8.6640625" defaultRowHeight="15" x14ac:dyDescent="0.2"/>
  <cols>
    <col min="1" max="1" width="36" customWidth="1"/>
    <col min="2" max="2" width="64" customWidth="1"/>
  </cols>
  <sheetData>
    <row r="1" spans="1:2" ht="21.75" customHeight="1" x14ac:dyDescent="0.2">
      <c r="A1" s="3" t="s">
        <v>103</v>
      </c>
    </row>
    <row r="2" spans="1:2" ht="15.75" customHeight="1" x14ac:dyDescent="0.2">
      <c r="A2" s="4" t="s">
        <v>104</v>
      </c>
    </row>
    <row r="4" spans="1:2" ht="33.75" customHeight="1" x14ac:dyDescent="0.2">
      <c r="A4" s="15" t="s">
        <v>105</v>
      </c>
      <c r="B4" s="15" t="s">
        <v>106</v>
      </c>
    </row>
    <row r="5" spans="1:2" ht="27.75" customHeight="1" x14ac:dyDescent="0.2">
      <c r="A5" s="12" t="s">
        <v>4</v>
      </c>
      <c r="B5" s="8"/>
    </row>
    <row r="6" spans="1:2" ht="27.75" customHeight="1" x14ac:dyDescent="0.2">
      <c r="A6" s="12" t="s">
        <v>107</v>
      </c>
      <c r="B6" s="8"/>
    </row>
    <row r="7" spans="1:2" ht="27.75" customHeight="1" x14ac:dyDescent="0.2">
      <c r="A7" s="12" t="s">
        <v>5</v>
      </c>
      <c r="B7" s="8"/>
    </row>
    <row r="8" spans="1:2" ht="27.75" customHeight="1" x14ac:dyDescent="0.2">
      <c r="A8" s="12" t="s">
        <v>108</v>
      </c>
      <c r="B8" s="8"/>
    </row>
    <row r="9" spans="1:2" ht="27.75" customHeight="1" x14ac:dyDescent="0.2">
      <c r="A9" s="12" t="s">
        <v>109</v>
      </c>
      <c r="B9" s="8"/>
    </row>
    <row r="10" spans="1:2" ht="27.75" customHeight="1" x14ac:dyDescent="0.2">
      <c r="A10" s="12" t="s">
        <v>110</v>
      </c>
      <c r="B10" s="8"/>
    </row>
    <row r="11" spans="1:2" ht="27.75" customHeight="1" x14ac:dyDescent="0.2">
      <c r="A11" s="12" t="s">
        <v>111</v>
      </c>
      <c r="B11" s="8"/>
    </row>
    <row r="12" spans="1:2" ht="27.75" customHeight="1" x14ac:dyDescent="0.2">
      <c r="A12" s="12" t="s">
        <v>112</v>
      </c>
      <c r="B12" s="8"/>
    </row>
    <row r="13" spans="1:2" ht="27.75" customHeight="1" x14ac:dyDescent="0.2">
      <c r="A13" s="12" t="s">
        <v>113</v>
      </c>
      <c r="B13" s="8"/>
    </row>
    <row r="14" spans="1:2" ht="27.75" customHeight="1" x14ac:dyDescent="0.2">
      <c r="A14" s="12" t="s">
        <v>114</v>
      </c>
      <c r="B14" s="8"/>
    </row>
    <row r="15" spans="1:2" ht="27.75" customHeight="1" x14ac:dyDescent="0.2">
      <c r="A15" s="12" t="s">
        <v>115</v>
      </c>
      <c r="B15" s="8"/>
    </row>
    <row r="16" spans="1:2" ht="27.75" customHeight="1" x14ac:dyDescent="0.2">
      <c r="A16" s="12" t="s">
        <v>116</v>
      </c>
      <c r="B16" s="8"/>
    </row>
    <row r="17" spans="1:2" ht="27.75" customHeight="1" x14ac:dyDescent="0.2">
      <c r="A17" s="12" t="s">
        <v>117</v>
      </c>
      <c r="B17" s="8"/>
    </row>
  </sheetData>
  <pageMargins left="0.75" right="0.75" top="1" bottom="1" header="0.511811023622047" footer="0.511811023622047"/>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
  <sheetViews>
    <sheetView zoomScaleNormal="100" workbookViewId="0">
      <pane ySplit="4" topLeftCell="A5" activePane="bottomLeft" state="frozen"/>
      <selection pane="bottomLeft"/>
    </sheetView>
  </sheetViews>
  <sheetFormatPr baseColWidth="10" defaultColWidth="8.6640625" defaultRowHeight="15" x14ac:dyDescent="0.2"/>
  <cols>
    <col min="1" max="1" width="26" customWidth="1"/>
    <col min="2" max="2" width="16" customWidth="1"/>
    <col min="3" max="4" width="30" customWidth="1"/>
    <col min="5" max="5" width="22" customWidth="1"/>
  </cols>
  <sheetData>
    <row r="1" spans="1:5" ht="21.75" customHeight="1" x14ac:dyDescent="0.2">
      <c r="A1" s="3" t="s">
        <v>118</v>
      </c>
    </row>
    <row r="2" spans="1:5" ht="15.75" customHeight="1" x14ac:dyDescent="0.2">
      <c r="A2" s="4" t="s">
        <v>119</v>
      </c>
    </row>
    <row r="4" spans="1:5" ht="33.75" customHeight="1" x14ac:dyDescent="0.2">
      <c r="A4" s="15" t="s">
        <v>120</v>
      </c>
      <c r="B4" s="15" t="s">
        <v>121</v>
      </c>
      <c r="C4" s="15" t="s">
        <v>122</v>
      </c>
      <c r="D4" s="15" t="s">
        <v>123</v>
      </c>
      <c r="E4" s="15" t="s">
        <v>124</v>
      </c>
    </row>
    <row r="5" spans="1:5" ht="27.75" customHeight="1" x14ac:dyDescent="0.2">
      <c r="A5" s="8"/>
      <c r="B5" s="8"/>
      <c r="C5" s="8"/>
      <c r="D5" s="8"/>
      <c r="E5" s="8"/>
    </row>
    <row r="6" spans="1:5" ht="27.75" customHeight="1" x14ac:dyDescent="0.2">
      <c r="A6" s="8"/>
      <c r="B6" s="8"/>
      <c r="C6" s="8"/>
      <c r="D6" s="8"/>
      <c r="E6" s="8"/>
    </row>
    <row r="7" spans="1:5" ht="27.75" customHeight="1" x14ac:dyDescent="0.2">
      <c r="A7" s="8"/>
      <c r="B7" s="8"/>
      <c r="C7" s="8"/>
      <c r="D7" s="8"/>
      <c r="E7" s="8"/>
    </row>
    <row r="8" spans="1:5" ht="27.75" customHeight="1" x14ac:dyDescent="0.2">
      <c r="A8" s="8"/>
      <c r="B8" s="8"/>
      <c r="C8" s="8"/>
      <c r="D8" s="8"/>
      <c r="E8" s="8"/>
    </row>
    <row r="9" spans="1:5" ht="27.75" customHeight="1" x14ac:dyDescent="0.2">
      <c r="A9" s="8"/>
      <c r="B9" s="8"/>
      <c r="C9" s="8"/>
      <c r="D9" s="8"/>
      <c r="E9" s="8"/>
    </row>
    <row r="10" spans="1:5" ht="27.75" customHeight="1" x14ac:dyDescent="0.2">
      <c r="A10" s="8"/>
      <c r="B10" s="8"/>
      <c r="C10" s="8"/>
      <c r="D10" s="8"/>
      <c r="E10" s="8"/>
    </row>
    <row r="11" spans="1:5" ht="27.75" customHeight="1" x14ac:dyDescent="0.2">
      <c r="A11" s="8"/>
      <c r="B11" s="8"/>
      <c r="C11" s="8"/>
      <c r="D11" s="8"/>
      <c r="E11" s="8"/>
    </row>
    <row r="12" spans="1:5" ht="27.75" customHeight="1" x14ac:dyDescent="0.2">
      <c r="A12" s="8"/>
      <c r="B12" s="8"/>
      <c r="C12" s="8"/>
      <c r="D12" s="8"/>
      <c r="E12" s="8"/>
    </row>
    <row r="13" spans="1:5" ht="27.75" customHeight="1" x14ac:dyDescent="0.2">
      <c r="A13" s="8"/>
      <c r="B13" s="8"/>
      <c r="C13" s="8"/>
      <c r="D13" s="8"/>
      <c r="E13" s="8"/>
    </row>
    <row r="14" spans="1:5" ht="27.75" customHeight="1" x14ac:dyDescent="0.2">
      <c r="A14" s="8"/>
      <c r="B14" s="8"/>
      <c r="C14" s="8"/>
      <c r="D14" s="8"/>
      <c r="E14" s="8"/>
    </row>
  </sheetData>
  <pageMargins left="0.75" right="0.75" top="1" bottom="1" header="0.511811023622047" footer="0.511811023622047"/>
  <pageSetup paperSize="9" orientation="portrait"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18"/>
  <sheetViews>
    <sheetView zoomScaleNormal="100" workbookViewId="0">
      <pane ySplit="4" topLeftCell="A5" activePane="bottomLeft" state="frozen"/>
      <selection pane="bottomLeft"/>
    </sheetView>
  </sheetViews>
  <sheetFormatPr baseColWidth="10" defaultColWidth="8.6640625" defaultRowHeight="15" x14ac:dyDescent="0.2"/>
  <cols>
    <col min="1" max="1" width="34" customWidth="1"/>
    <col min="2" max="2" width="28" customWidth="1"/>
    <col min="3" max="3" width="24" customWidth="1"/>
    <col min="4" max="4" width="14" customWidth="1"/>
    <col min="5" max="5" width="26" customWidth="1"/>
    <col min="6" max="6" width="20" customWidth="1"/>
    <col min="7" max="8" width="14" customWidth="1"/>
  </cols>
  <sheetData>
    <row r="1" spans="1:8" ht="21.75" customHeight="1" x14ac:dyDescent="0.2">
      <c r="A1" s="3" t="s">
        <v>125</v>
      </c>
    </row>
    <row r="2" spans="1:8" ht="15.75" customHeight="1" x14ac:dyDescent="0.2">
      <c r="A2" s="4" t="s">
        <v>126</v>
      </c>
    </row>
    <row r="4" spans="1:8" ht="33.75" customHeight="1" x14ac:dyDescent="0.2">
      <c r="A4" s="15" t="s">
        <v>127</v>
      </c>
      <c r="B4" s="15" t="s">
        <v>128</v>
      </c>
      <c r="C4" s="15" t="s">
        <v>129</v>
      </c>
      <c r="D4" s="15" t="s">
        <v>130</v>
      </c>
      <c r="E4" s="15" t="s">
        <v>131</v>
      </c>
      <c r="F4" s="15" t="s">
        <v>89</v>
      </c>
      <c r="G4" s="15" t="s">
        <v>132</v>
      </c>
      <c r="H4" s="15" t="s">
        <v>133</v>
      </c>
    </row>
    <row r="5" spans="1:8" ht="25.5" customHeight="1" x14ac:dyDescent="0.2">
      <c r="A5" s="18" t="s">
        <v>134</v>
      </c>
      <c r="B5" s="18" t="s">
        <v>135</v>
      </c>
      <c r="C5" s="18" t="s">
        <v>136</v>
      </c>
      <c r="D5" s="18" t="s">
        <v>137</v>
      </c>
      <c r="E5" s="18" t="s">
        <v>138</v>
      </c>
      <c r="F5" s="18" t="s">
        <v>139</v>
      </c>
      <c r="G5" s="19"/>
      <c r="H5" s="20" t="str">
        <f ca="1">IF(G5="","SIN FECHA",IF(G5&lt;TODAY(),"VENCIDO",IF(G5&lt;=TODAY()+INICIO!$B$19,"POR VENCER","VIGENTE")))</f>
        <v>SIN FECHA</v>
      </c>
    </row>
    <row r="6" spans="1:8" ht="25.5" customHeight="1" x14ac:dyDescent="0.2">
      <c r="A6" s="8"/>
      <c r="B6" s="8"/>
      <c r="C6" s="8"/>
      <c r="D6" s="8"/>
      <c r="E6" s="8"/>
      <c r="F6" s="8"/>
      <c r="G6" s="21"/>
      <c r="H6" s="20" t="str">
        <f ca="1">IF(G6="","SIN FECHA",IF(G6&lt;TODAY(),"VENCIDO",IF(G6&lt;=TODAY()+INICIO!$B$19,"POR VENCER","VIGENTE")))</f>
        <v>SIN FECHA</v>
      </c>
    </row>
    <row r="7" spans="1:8" ht="25.5" customHeight="1" x14ac:dyDescent="0.2">
      <c r="A7" s="8"/>
      <c r="B7" s="8"/>
      <c r="C7" s="8"/>
      <c r="D7" s="8"/>
      <c r="E7" s="8"/>
      <c r="F7" s="8"/>
      <c r="G7" s="21"/>
      <c r="H7" s="20" t="str">
        <f ca="1">IF(G7="","SIN FECHA",IF(G7&lt;TODAY(),"VENCIDO",IF(G7&lt;=TODAY()+INICIO!$B$19,"POR VENCER","VIGENTE")))</f>
        <v>SIN FECHA</v>
      </c>
    </row>
    <row r="8" spans="1:8" ht="25.5" customHeight="1" x14ac:dyDescent="0.2">
      <c r="A8" s="8"/>
      <c r="B8" s="8"/>
      <c r="C8" s="8"/>
      <c r="D8" s="8"/>
      <c r="E8" s="8"/>
      <c r="F8" s="8"/>
      <c r="G8" s="21"/>
      <c r="H8" s="20" t="str">
        <f ca="1">IF(G8="","SIN FECHA",IF(G8&lt;TODAY(),"VENCIDO",IF(G8&lt;=TODAY()+INICIO!$B$19,"POR VENCER","VIGENTE")))</f>
        <v>SIN FECHA</v>
      </c>
    </row>
    <row r="9" spans="1:8" ht="25.5" customHeight="1" x14ac:dyDescent="0.2">
      <c r="A9" s="8"/>
      <c r="B9" s="8"/>
      <c r="C9" s="8"/>
      <c r="D9" s="8"/>
      <c r="E9" s="8"/>
      <c r="F9" s="8"/>
      <c r="G9" s="21"/>
      <c r="H9" s="20" t="str">
        <f ca="1">IF(G9="","SIN FECHA",IF(G9&lt;TODAY(),"VENCIDO",IF(G9&lt;=TODAY()+INICIO!$B$19,"POR VENCER","VIGENTE")))</f>
        <v>SIN FECHA</v>
      </c>
    </row>
    <row r="10" spans="1:8" ht="25.5" customHeight="1" x14ac:dyDescent="0.2">
      <c r="A10" s="8"/>
      <c r="B10" s="8"/>
      <c r="C10" s="8"/>
      <c r="D10" s="8"/>
      <c r="E10" s="8"/>
      <c r="F10" s="8"/>
      <c r="G10" s="21"/>
      <c r="H10" s="20" t="str">
        <f ca="1">IF(G10="","SIN FECHA",IF(G10&lt;TODAY(),"VENCIDO",IF(G10&lt;=TODAY()+INICIO!$B$19,"POR VENCER","VIGENTE")))</f>
        <v>SIN FECHA</v>
      </c>
    </row>
    <row r="11" spans="1:8" ht="25.5" customHeight="1" x14ac:dyDescent="0.2">
      <c r="A11" s="8"/>
      <c r="B11" s="8"/>
      <c r="C11" s="8"/>
      <c r="D11" s="8"/>
      <c r="E11" s="8"/>
      <c r="F11" s="8"/>
      <c r="G11" s="21"/>
      <c r="H11" s="20" t="str">
        <f ca="1">IF(G11="","SIN FECHA",IF(G11&lt;TODAY(),"VENCIDO",IF(G11&lt;=TODAY()+INICIO!$B$19,"POR VENCER","VIGENTE")))</f>
        <v>SIN FECHA</v>
      </c>
    </row>
    <row r="12" spans="1:8" ht="25.5" customHeight="1" x14ac:dyDescent="0.2">
      <c r="A12" s="8"/>
      <c r="B12" s="8"/>
      <c r="C12" s="8"/>
      <c r="D12" s="8"/>
      <c r="E12" s="8"/>
      <c r="F12" s="8"/>
      <c r="G12" s="21"/>
      <c r="H12" s="20" t="str">
        <f ca="1">IF(G12="","SIN FECHA",IF(G12&lt;TODAY(),"VENCIDO",IF(G12&lt;=TODAY()+INICIO!$B$19,"POR VENCER","VIGENTE")))</f>
        <v>SIN FECHA</v>
      </c>
    </row>
    <row r="13" spans="1:8" ht="25.5" customHeight="1" x14ac:dyDescent="0.2">
      <c r="A13" s="8"/>
      <c r="B13" s="8"/>
      <c r="C13" s="8"/>
      <c r="D13" s="8"/>
      <c r="E13" s="8"/>
      <c r="F13" s="8"/>
      <c r="G13" s="21"/>
      <c r="H13" s="20" t="str">
        <f ca="1">IF(G13="","SIN FECHA",IF(G13&lt;TODAY(),"VENCIDO",IF(G13&lt;=TODAY()+INICIO!$B$19,"POR VENCER","VIGENTE")))</f>
        <v>SIN FECHA</v>
      </c>
    </row>
    <row r="14" spans="1:8" ht="25.5" customHeight="1" x14ac:dyDescent="0.2">
      <c r="A14" s="8"/>
      <c r="B14" s="8"/>
      <c r="C14" s="8"/>
      <c r="D14" s="8"/>
      <c r="E14" s="8"/>
      <c r="F14" s="8"/>
      <c r="G14" s="21"/>
      <c r="H14" s="20" t="str">
        <f ca="1">IF(G14="","SIN FECHA",IF(G14&lt;TODAY(),"VENCIDO",IF(G14&lt;=TODAY()+INICIO!$B$19,"POR VENCER","VIGENTE")))</f>
        <v>SIN FECHA</v>
      </c>
    </row>
    <row r="15" spans="1:8" ht="25.5" customHeight="1" x14ac:dyDescent="0.2">
      <c r="A15" s="8"/>
      <c r="B15" s="8"/>
      <c r="C15" s="8"/>
      <c r="D15" s="8"/>
      <c r="E15" s="8"/>
      <c r="F15" s="8"/>
      <c r="G15" s="21"/>
      <c r="H15" s="20" t="str">
        <f ca="1">IF(G15="","SIN FECHA",IF(G15&lt;TODAY(),"VENCIDO",IF(G15&lt;=TODAY()+INICIO!$B$19,"POR VENCER","VIGENTE")))</f>
        <v>SIN FECHA</v>
      </c>
    </row>
    <row r="16" spans="1:8" ht="25.5" customHeight="1" x14ac:dyDescent="0.2">
      <c r="A16" s="8"/>
      <c r="B16" s="8"/>
      <c r="C16" s="8"/>
      <c r="D16" s="8"/>
      <c r="E16" s="8"/>
      <c r="F16" s="8"/>
      <c r="G16" s="21"/>
      <c r="H16" s="20" t="str">
        <f ca="1">IF(G16="","SIN FECHA",IF(G16&lt;TODAY(),"VENCIDO",IF(G16&lt;=TODAY()+INICIO!$B$19,"POR VENCER","VIGENTE")))</f>
        <v>SIN FECHA</v>
      </c>
    </row>
    <row r="18" spans="1:1" x14ac:dyDescent="0.2">
      <c r="A18" s="22" t="s">
        <v>140</v>
      </c>
    </row>
  </sheetData>
  <conditionalFormatting sqref="H5:H16">
    <cfRule type="expression" dxfId="55" priority="2">
      <formula>EXACT(H5,"VIGENTE")</formula>
    </cfRule>
    <cfRule type="expression" dxfId="54" priority="3">
      <formula>EXACT(H5,"POR VENCER")</formula>
    </cfRule>
    <cfRule type="expression" dxfId="53" priority="4">
      <formula>EXACT(H5,"VENCIDO")</formula>
    </cfRule>
    <cfRule type="expression" dxfId="52" priority="5">
      <formula>EXACT(H5,"SIN FECHA")</formula>
    </cfRule>
  </conditionalFormatting>
  <pageMargins left="0.75" right="0.75" top="1" bottom="1" header="0.511811023622047" footer="0.511811023622047"/>
  <pageSetup paperSize="9" orientation="portrait"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6"/>
  <sheetViews>
    <sheetView zoomScaleNormal="100" workbookViewId="0">
      <pane ySplit="4" topLeftCell="A5" activePane="bottomLeft" state="frozen"/>
      <selection pane="bottomLeft"/>
    </sheetView>
  </sheetViews>
  <sheetFormatPr baseColWidth="10" defaultColWidth="8.6640625" defaultRowHeight="15" x14ac:dyDescent="0.2"/>
  <cols>
    <col min="1" max="1" width="5" customWidth="1"/>
    <col min="2" max="2" width="22" customWidth="1"/>
    <col min="3" max="3" width="18" customWidth="1"/>
    <col min="4" max="4" width="14" customWidth="1"/>
    <col min="5" max="5" width="24" customWidth="1"/>
    <col min="6" max="7" width="26" customWidth="1"/>
    <col min="8" max="8" width="18" customWidth="1"/>
    <col min="9" max="9" width="12" customWidth="1"/>
    <col min="10" max="12" width="13" customWidth="1"/>
    <col min="13" max="13" width="14" customWidth="1"/>
  </cols>
  <sheetData>
    <row r="1" spans="1:13" ht="21.75" customHeight="1" x14ac:dyDescent="0.2">
      <c r="A1" s="3" t="s">
        <v>141</v>
      </c>
    </row>
    <row r="2" spans="1:13" ht="15.75" customHeight="1" x14ac:dyDescent="0.2">
      <c r="A2" s="4" t="s">
        <v>142</v>
      </c>
    </row>
    <row r="4" spans="1:13" ht="33.75" customHeight="1" x14ac:dyDescent="0.2">
      <c r="A4" s="15" t="s">
        <v>143</v>
      </c>
      <c r="B4" s="15" t="s">
        <v>144</v>
      </c>
      <c r="C4" s="15" t="s">
        <v>145</v>
      </c>
      <c r="D4" s="15" t="s">
        <v>146</v>
      </c>
      <c r="E4" s="15" t="s">
        <v>147</v>
      </c>
      <c r="F4" s="15" t="s">
        <v>148</v>
      </c>
      <c r="G4" s="15" t="s">
        <v>149</v>
      </c>
      <c r="H4" s="15" t="s">
        <v>150</v>
      </c>
      <c r="I4" s="15" t="s">
        <v>151</v>
      </c>
      <c r="J4" s="15" t="s">
        <v>132</v>
      </c>
      <c r="K4" s="15" t="s">
        <v>152</v>
      </c>
      <c r="L4" s="15" t="s">
        <v>153</v>
      </c>
      <c r="M4" s="15" t="s">
        <v>133</v>
      </c>
    </row>
    <row r="5" spans="1:13" ht="25.5" customHeight="1" x14ac:dyDescent="0.2">
      <c r="A5" s="18" t="s">
        <v>154</v>
      </c>
      <c r="B5" s="18" t="s">
        <v>155</v>
      </c>
      <c r="C5" s="18" t="s">
        <v>156</v>
      </c>
      <c r="D5" s="18" t="s">
        <v>157</v>
      </c>
      <c r="E5" s="18" t="s">
        <v>158</v>
      </c>
      <c r="F5" s="18" t="s">
        <v>159</v>
      </c>
      <c r="G5" s="18" t="s">
        <v>160</v>
      </c>
      <c r="H5" s="18" t="s">
        <v>161</v>
      </c>
      <c r="I5" s="19" t="s">
        <v>162</v>
      </c>
      <c r="J5" s="19"/>
      <c r="K5" s="18" t="s">
        <v>163</v>
      </c>
      <c r="L5" s="18" t="s">
        <v>164</v>
      </c>
      <c r="M5" s="20" t="str">
        <f ca="1">IF(J5="","SIN FECHA",IF(J5&lt;TODAY(),"VENCIDO",IF(J5&lt;=TODAY()+INICIO!$B$19,"POR VENCER","VIGENTE")))</f>
        <v>SIN FECHA</v>
      </c>
    </row>
    <row r="6" spans="1:13" ht="25.5" customHeight="1" x14ac:dyDescent="0.2">
      <c r="A6" s="8"/>
      <c r="B6" s="8"/>
      <c r="C6" s="8"/>
      <c r="D6" s="8"/>
      <c r="E6" s="8"/>
      <c r="F6" s="8"/>
      <c r="G6" s="8"/>
      <c r="H6" s="8"/>
      <c r="I6" s="21"/>
      <c r="J6" s="21"/>
      <c r="K6" s="8"/>
      <c r="L6" s="8"/>
      <c r="M6" s="20" t="str">
        <f ca="1">IF(J6="","SIN FECHA",IF(J6&lt;TODAY(),"VENCIDO",IF(J6&lt;=TODAY()+INICIO!$B$19,"POR VENCER","VIGENTE")))</f>
        <v>SIN FECHA</v>
      </c>
    </row>
    <row r="7" spans="1:13" ht="25.5" customHeight="1" x14ac:dyDescent="0.2">
      <c r="A7" s="8"/>
      <c r="B7" s="8"/>
      <c r="C7" s="8"/>
      <c r="D7" s="8"/>
      <c r="E7" s="8"/>
      <c r="F7" s="8"/>
      <c r="G7" s="8"/>
      <c r="H7" s="8"/>
      <c r="I7" s="21"/>
      <c r="J7" s="21"/>
      <c r="K7" s="8"/>
      <c r="L7" s="8"/>
      <c r="M7" s="20" t="str">
        <f ca="1">IF(J7="","SIN FECHA",IF(J7&lt;TODAY(),"VENCIDO",IF(J7&lt;=TODAY()+INICIO!$B$19,"POR VENCER","VIGENTE")))</f>
        <v>SIN FECHA</v>
      </c>
    </row>
    <row r="8" spans="1:13" ht="25.5" customHeight="1" x14ac:dyDescent="0.2">
      <c r="A8" s="8"/>
      <c r="B8" s="8"/>
      <c r="C8" s="8"/>
      <c r="D8" s="8"/>
      <c r="E8" s="8"/>
      <c r="F8" s="8"/>
      <c r="G8" s="8"/>
      <c r="H8" s="8"/>
      <c r="I8" s="21"/>
      <c r="J8" s="21"/>
      <c r="K8" s="8"/>
      <c r="L8" s="8"/>
      <c r="M8" s="20" t="str">
        <f ca="1">IF(J8="","SIN FECHA",IF(J8&lt;TODAY(),"VENCIDO",IF(J8&lt;=TODAY()+INICIO!$B$19,"POR VENCER","VIGENTE")))</f>
        <v>SIN FECHA</v>
      </c>
    </row>
    <row r="9" spans="1:13" ht="25.5" customHeight="1" x14ac:dyDescent="0.2">
      <c r="A9" s="8"/>
      <c r="B9" s="8"/>
      <c r="C9" s="8"/>
      <c r="D9" s="8"/>
      <c r="E9" s="8"/>
      <c r="F9" s="8"/>
      <c r="G9" s="8"/>
      <c r="H9" s="8"/>
      <c r="I9" s="21"/>
      <c r="J9" s="21"/>
      <c r="K9" s="8"/>
      <c r="L9" s="8"/>
      <c r="M9" s="20" t="str">
        <f ca="1">IF(J9="","SIN FECHA",IF(J9&lt;TODAY(),"VENCIDO",IF(J9&lt;=TODAY()+INICIO!$B$19,"POR VENCER","VIGENTE")))</f>
        <v>SIN FECHA</v>
      </c>
    </row>
    <row r="10" spans="1:13" ht="25.5" customHeight="1" x14ac:dyDescent="0.2">
      <c r="A10" s="8"/>
      <c r="B10" s="8"/>
      <c r="C10" s="8"/>
      <c r="D10" s="8"/>
      <c r="E10" s="8"/>
      <c r="F10" s="8"/>
      <c r="G10" s="8"/>
      <c r="H10" s="8"/>
      <c r="I10" s="21"/>
      <c r="J10" s="21"/>
      <c r="K10" s="8"/>
      <c r="L10" s="8"/>
      <c r="M10" s="20" t="str">
        <f ca="1">IF(J10="","SIN FECHA",IF(J10&lt;TODAY(),"VENCIDO",IF(J10&lt;=TODAY()+INICIO!$B$19,"POR VENCER","VIGENTE")))</f>
        <v>SIN FECHA</v>
      </c>
    </row>
    <row r="11" spans="1:13" ht="25.5" customHeight="1" x14ac:dyDescent="0.2">
      <c r="A11" s="8"/>
      <c r="B11" s="8"/>
      <c r="C11" s="8"/>
      <c r="D11" s="8"/>
      <c r="E11" s="8"/>
      <c r="F11" s="8"/>
      <c r="G11" s="8"/>
      <c r="H11" s="8"/>
      <c r="I11" s="21"/>
      <c r="J11" s="21"/>
      <c r="K11" s="8"/>
      <c r="L11" s="8"/>
      <c r="M11" s="20" t="str">
        <f ca="1">IF(J11="","SIN FECHA",IF(J11&lt;TODAY(),"VENCIDO",IF(J11&lt;=TODAY()+INICIO!$B$19,"POR VENCER","VIGENTE")))</f>
        <v>SIN FECHA</v>
      </c>
    </row>
    <row r="12" spans="1:13" ht="25.5" customHeight="1" x14ac:dyDescent="0.2">
      <c r="A12" s="8"/>
      <c r="B12" s="8"/>
      <c r="C12" s="8"/>
      <c r="D12" s="8"/>
      <c r="E12" s="8"/>
      <c r="F12" s="8"/>
      <c r="G12" s="8"/>
      <c r="H12" s="8"/>
      <c r="I12" s="21"/>
      <c r="J12" s="21"/>
      <c r="K12" s="8"/>
      <c r="L12" s="8"/>
      <c r="M12" s="20" t="str">
        <f ca="1">IF(J12="","SIN FECHA",IF(J12&lt;TODAY(),"VENCIDO",IF(J12&lt;=TODAY()+INICIO!$B$19,"POR VENCER","VIGENTE")))</f>
        <v>SIN FECHA</v>
      </c>
    </row>
    <row r="13" spans="1:13" ht="25.5" customHeight="1" x14ac:dyDescent="0.2">
      <c r="A13" s="8"/>
      <c r="B13" s="8"/>
      <c r="C13" s="8"/>
      <c r="D13" s="8"/>
      <c r="E13" s="8"/>
      <c r="F13" s="8"/>
      <c r="G13" s="8"/>
      <c r="H13" s="8"/>
      <c r="I13" s="21"/>
      <c r="J13" s="21"/>
      <c r="K13" s="8"/>
      <c r="L13" s="8"/>
      <c r="M13" s="20" t="str">
        <f ca="1">IF(J13="","SIN FECHA",IF(J13&lt;TODAY(),"VENCIDO",IF(J13&lt;=TODAY()+INICIO!$B$19,"POR VENCER","VIGENTE")))</f>
        <v>SIN FECHA</v>
      </c>
    </row>
    <row r="14" spans="1:13" ht="25.5" customHeight="1" x14ac:dyDescent="0.2">
      <c r="A14" s="8"/>
      <c r="B14" s="8"/>
      <c r="C14" s="8"/>
      <c r="D14" s="8"/>
      <c r="E14" s="8"/>
      <c r="F14" s="8"/>
      <c r="G14" s="8"/>
      <c r="H14" s="8"/>
      <c r="I14" s="21"/>
      <c r="J14" s="21"/>
      <c r="K14" s="8"/>
      <c r="L14" s="8"/>
      <c r="M14" s="20" t="str">
        <f ca="1">IF(J14="","SIN FECHA",IF(J14&lt;TODAY(),"VENCIDO",IF(J14&lt;=TODAY()+INICIO!$B$19,"POR VENCER","VIGENTE")))</f>
        <v>SIN FECHA</v>
      </c>
    </row>
    <row r="15" spans="1:13" ht="25.5" customHeight="1" x14ac:dyDescent="0.2">
      <c r="A15" s="8"/>
      <c r="B15" s="8"/>
      <c r="C15" s="8"/>
      <c r="D15" s="8"/>
      <c r="E15" s="8"/>
      <c r="F15" s="8"/>
      <c r="G15" s="8"/>
      <c r="H15" s="8"/>
      <c r="I15" s="21"/>
      <c r="J15" s="21"/>
      <c r="K15" s="8"/>
      <c r="L15" s="8"/>
      <c r="M15" s="20" t="str">
        <f ca="1">IF(J15="","SIN FECHA",IF(J15&lt;TODAY(),"VENCIDO",IF(J15&lt;=TODAY()+INICIO!$B$19,"POR VENCER","VIGENTE")))</f>
        <v>SIN FECHA</v>
      </c>
    </row>
    <row r="16" spans="1:13" ht="25.5" customHeight="1" x14ac:dyDescent="0.2">
      <c r="A16" s="8"/>
      <c r="B16" s="8"/>
      <c r="C16" s="8"/>
      <c r="D16" s="8"/>
      <c r="E16" s="8"/>
      <c r="F16" s="8"/>
      <c r="G16" s="8"/>
      <c r="H16" s="8"/>
      <c r="I16" s="21"/>
      <c r="J16" s="21"/>
      <c r="K16" s="8"/>
      <c r="L16" s="8"/>
      <c r="M16" s="20" t="str">
        <f ca="1">IF(J16="","SIN FECHA",IF(J16&lt;TODAY(),"VENCIDO",IF(J16&lt;=TODAY()+INICIO!$B$19,"POR VENCER","VIGENTE")))</f>
        <v>SIN FECHA</v>
      </c>
    </row>
    <row r="17" spans="1:13" ht="25.5" customHeight="1" x14ac:dyDescent="0.2">
      <c r="A17" s="8"/>
      <c r="B17" s="8"/>
      <c r="C17" s="8"/>
      <c r="D17" s="8"/>
      <c r="E17" s="8"/>
      <c r="F17" s="8"/>
      <c r="G17" s="8"/>
      <c r="H17" s="8"/>
      <c r="I17" s="21"/>
      <c r="J17" s="21"/>
      <c r="K17" s="8"/>
      <c r="L17" s="8"/>
      <c r="M17" s="20" t="str">
        <f ca="1">IF(J17="","SIN FECHA",IF(J17&lt;TODAY(),"VENCIDO",IF(J17&lt;=TODAY()+INICIO!$B$19,"POR VENCER","VIGENTE")))</f>
        <v>SIN FECHA</v>
      </c>
    </row>
    <row r="18" spans="1:13" ht="25.5" customHeight="1" x14ac:dyDescent="0.2">
      <c r="A18" s="8"/>
      <c r="B18" s="8"/>
      <c r="C18" s="8"/>
      <c r="D18" s="8"/>
      <c r="E18" s="8"/>
      <c r="F18" s="8"/>
      <c r="G18" s="8"/>
      <c r="H18" s="8"/>
      <c r="I18" s="21"/>
      <c r="J18" s="21"/>
      <c r="K18" s="8"/>
      <c r="L18" s="8"/>
      <c r="M18" s="20" t="str">
        <f ca="1">IF(J18="","SIN FECHA",IF(J18&lt;TODAY(),"VENCIDO",IF(J18&lt;=TODAY()+INICIO!$B$19,"POR VENCER","VIGENTE")))</f>
        <v>SIN FECHA</v>
      </c>
    </row>
    <row r="19" spans="1:13" ht="25.5" customHeight="1" x14ac:dyDescent="0.2">
      <c r="A19" s="8"/>
      <c r="B19" s="8"/>
      <c r="C19" s="8"/>
      <c r="D19" s="8"/>
      <c r="E19" s="8"/>
      <c r="F19" s="8"/>
      <c r="G19" s="8"/>
      <c r="H19" s="8"/>
      <c r="I19" s="21"/>
      <c r="J19" s="21"/>
      <c r="K19" s="8"/>
      <c r="L19" s="8"/>
      <c r="M19" s="20" t="str">
        <f ca="1">IF(J19="","SIN FECHA",IF(J19&lt;TODAY(),"VENCIDO",IF(J19&lt;=TODAY()+INICIO!$B$19,"POR VENCER","VIGENTE")))</f>
        <v>SIN FECHA</v>
      </c>
    </row>
    <row r="20" spans="1:13" ht="25.5" customHeight="1" x14ac:dyDescent="0.2">
      <c r="A20" s="8"/>
      <c r="B20" s="8"/>
      <c r="C20" s="8"/>
      <c r="D20" s="8"/>
      <c r="E20" s="8"/>
      <c r="F20" s="8"/>
      <c r="G20" s="8"/>
      <c r="H20" s="8"/>
      <c r="I20" s="21"/>
      <c r="J20" s="21"/>
      <c r="K20" s="8"/>
      <c r="L20" s="8"/>
      <c r="M20" s="20" t="str">
        <f ca="1">IF(J20="","SIN FECHA",IF(J20&lt;TODAY(),"VENCIDO",IF(J20&lt;=TODAY()+INICIO!$B$19,"POR VENCER","VIGENTE")))</f>
        <v>SIN FECHA</v>
      </c>
    </row>
    <row r="21" spans="1:13" ht="25.5" customHeight="1" x14ac:dyDescent="0.2">
      <c r="A21" s="8"/>
      <c r="B21" s="8"/>
      <c r="C21" s="8"/>
      <c r="D21" s="8"/>
      <c r="E21" s="8"/>
      <c r="F21" s="8"/>
      <c r="G21" s="8"/>
      <c r="H21" s="8"/>
      <c r="I21" s="21"/>
      <c r="J21" s="21"/>
      <c r="K21" s="8"/>
      <c r="L21" s="8"/>
      <c r="M21" s="20" t="str">
        <f ca="1">IF(J21="","SIN FECHA",IF(J21&lt;TODAY(),"VENCIDO",IF(J21&lt;=TODAY()+INICIO!$B$19,"POR VENCER","VIGENTE")))</f>
        <v>SIN FECHA</v>
      </c>
    </row>
    <row r="22" spans="1:13" ht="25.5" customHeight="1" x14ac:dyDescent="0.2">
      <c r="A22" s="8"/>
      <c r="B22" s="8"/>
      <c r="C22" s="8"/>
      <c r="D22" s="8"/>
      <c r="E22" s="8"/>
      <c r="F22" s="8"/>
      <c r="G22" s="8"/>
      <c r="H22" s="8"/>
      <c r="I22" s="21"/>
      <c r="J22" s="21"/>
      <c r="K22" s="8"/>
      <c r="L22" s="8"/>
      <c r="M22" s="20" t="str">
        <f ca="1">IF(J22="","SIN FECHA",IF(J22&lt;TODAY(),"VENCIDO",IF(J22&lt;=TODAY()+INICIO!$B$19,"POR VENCER","VIGENTE")))</f>
        <v>SIN FECHA</v>
      </c>
    </row>
    <row r="23" spans="1:13" ht="25.5" customHeight="1" x14ac:dyDescent="0.2">
      <c r="A23" s="8"/>
      <c r="B23" s="8"/>
      <c r="C23" s="8"/>
      <c r="D23" s="8"/>
      <c r="E23" s="8"/>
      <c r="F23" s="8"/>
      <c r="G23" s="8"/>
      <c r="H23" s="8"/>
      <c r="I23" s="21"/>
      <c r="J23" s="21"/>
      <c r="K23" s="8"/>
      <c r="L23" s="8"/>
      <c r="M23" s="20" t="str">
        <f ca="1">IF(J23="","SIN FECHA",IF(J23&lt;TODAY(),"VENCIDO",IF(J23&lt;=TODAY()+INICIO!$B$19,"POR VENCER","VIGENTE")))</f>
        <v>SIN FECHA</v>
      </c>
    </row>
    <row r="24" spans="1:13" ht="25.5" customHeight="1" x14ac:dyDescent="0.2">
      <c r="A24" s="8"/>
      <c r="B24" s="8"/>
      <c r="C24" s="8"/>
      <c r="D24" s="8"/>
      <c r="E24" s="8"/>
      <c r="F24" s="8"/>
      <c r="G24" s="8"/>
      <c r="H24" s="8"/>
      <c r="I24" s="21"/>
      <c r="J24" s="21"/>
      <c r="K24" s="8"/>
      <c r="L24" s="8"/>
      <c r="M24" s="20" t="str">
        <f ca="1">IF(J24="","SIN FECHA",IF(J24&lt;TODAY(),"VENCIDO",IF(J24&lt;=TODAY()+INICIO!$B$19,"POR VENCER","VIGENTE")))</f>
        <v>SIN FECHA</v>
      </c>
    </row>
    <row r="26" spans="1:13" x14ac:dyDescent="0.2">
      <c r="A26" s="22" t="s">
        <v>140</v>
      </c>
    </row>
  </sheetData>
  <conditionalFormatting sqref="M5:M24">
    <cfRule type="expression" dxfId="51" priority="2">
      <formula>EXACT(M5,"VIGENTE")</formula>
    </cfRule>
    <cfRule type="expression" dxfId="50" priority="3">
      <formula>EXACT(M5,"POR VENCER")</formula>
    </cfRule>
    <cfRule type="expression" dxfId="49" priority="4">
      <formula>EXACT(M5,"VENCIDO")</formula>
    </cfRule>
    <cfRule type="expression" dxfId="48" priority="5">
      <formula>EXACT(M5,"SIN FECHA")</formula>
    </cfRule>
  </conditionalFormatting>
  <dataValidations count="2">
    <dataValidation type="list" allowBlank="1" sqref="K5:K24" xr:uid="{00000000-0002-0000-0600-000000000000}">
      <formula1>"SÍ,NO,EN TRÁMITE"</formula1>
      <formula2>0</formula2>
    </dataValidation>
    <dataValidation type="list" allowBlank="1" sqref="L5:L24" xr:uid="{00000000-0002-0000-0600-000001000000}">
      <formula1>"VIGENTE,REVOCADO,EN TRÁMITE"</formula1>
      <formula2>0</formula2>
    </dataValidation>
  </dataValidations>
  <pageMargins left="0.75" right="0.75" top="1" bottom="1" header="0.511811023622047" footer="0.511811023622047"/>
  <pageSetup paperSize="9" orientation="portrait"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21"/>
  <sheetViews>
    <sheetView zoomScaleNormal="100" workbookViewId="0">
      <pane ySplit="4" topLeftCell="A5" activePane="bottomLeft" state="frozen"/>
      <selection pane="bottomLeft"/>
    </sheetView>
  </sheetViews>
  <sheetFormatPr baseColWidth="10" defaultColWidth="8.6640625" defaultRowHeight="15" x14ac:dyDescent="0.2"/>
  <cols>
    <col min="1" max="1" width="24" customWidth="1"/>
    <col min="2" max="2" width="22" customWidth="1"/>
    <col min="3" max="3" width="16" customWidth="1"/>
    <col min="4" max="4" width="14" customWidth="1"/>
    <col min="5" max="5" width="18" customWidth="1"/>
    <col min="6" max="6" width="16" customWidth="1"/>
    <col min="7" max="7" width="20" customWidth="1"/>
    <col min="8" max="9" width="14" customWidth="1"/>
  </cols>
  <sheetData>
    <row r="1" spans="1:9" ht="21.75" customHeight="1" x14ac:dyDescent="0.2">
      <c r="A1" s="3" t="s">
        <v>165</v>
      </c>
    </row>
    <row r="2" spans="1:9" ht="15.75" customHeight="1" x14ac:dyDescent="0.2">
      <c r="A2" s="4" t="s">
        <v>166</v>
      </c>
    </row>
    <row r="4" spans="1:9" ht="33.75" customHeight="1" x14ac:dyDescent="0.2">
      <c r="A4" s="15" t="s">
        <v>144</v>
      </c>
      <c r="B4" s="15" t="s">
        <v>167</v>
      </c>
      <c r="C4" s="15" t="s">
        <v>168</v>
      </c>
      <c r="D4" s="15" t="s">
        <v>169</v>
      </c>
      <c r="E4" s="15" t="s">
        <v>170</v>
      </c>
      <c r="F4" s="15" t="s">
        <v>171</v>
      </c>
      <c r="G4" s="15" t="s">
        <v>172</v>
      </c>
      <c r="H4" s="15" t="s">
        <v>173</v>
      </c>
      <c r="I4" s="15" t="s">
        <v>133</v>
      </c>
    </row>
    <row r="5" spans="1:9" ht="25.5" customHeight="1" x14ac:dyDescent="0.2">
      <c r="A5" s="18" t="s">
        <v>174</v>
      </c>
      <c r="B5" s="18" t="s">
        <v>175</v>
      </c>
      <c r="C5" s="18" t="s">
        <v>176</v>
      </c>
      <c r="D5" s="18" t="s">
        <v>163</v>
      </c>
      <c r="E5" s="18" t="s">
        <v>163</v>
      </c>
      <c r="F5" s="18" t="s">
        <v>163</v>
      </c>
      <c r="G5" s="18" t="s">
        <v>139</v>
      </c>
      <c r="H5" s="19"/>
      <c r="I5" s="20" t="str">
        <f ca="1">IF(H5="","SIN FECHA",IF(H5&lt;TODAY(),"VENCIDO",IF(H5&lt;=TODAY()+INICIO!$B$19,"POR VENCER","VIGENTE")))</f>
        <v>SIN FECHA</v>
      </c>
    </row>
    <row r="6" spans="1:9" ht="25.5" customHeight="1" x14ac:dyDescent="0.2">
      <c r="A6" s="8"/>
      <c r="B6" s="8"/>
      <c r="C6" s="8"/>
      <c r="D6" s="8"/>
      <c r="E6" s="8"/>
      <c r="F6" s="8"/>
      <c r="G6" s="8"/>
      <c r="H6" s="21"/>
      <c r="I6" s="20" t="str">
        <f ca="1">IF(H6="","SIN FECHA",IF(H6&lt;TODAY(),"VENCIDO",IF(H6&lt;=TODAY()+INICIO!$B$19,"POR VENCER","VIGENTE")))</f>
        <v>SIN FECHA</v>
      </c>
    </row>
    <row r="7" spans="1:9" ht="25.5" customHeight="1" x14ac:dyDescent="0.2">
      <c r="A7" s="8"/>
      <c r="B7" s="8"/>
      <c r="C7" s="8"/>
      <c r="D7" s="8"/>
      <c r="E7" s="8"/>
      <c r="F7" s="8"/>
      <c r="G7" s="8"/>
      <c r="H7" s="21"/>
      <c r="I7" s="20" t="str">
        <f ca="1">IF(H7="","SIN FECHA",IF(H7&lt;TODAY(),"VENCIDO",IF(H7&lt;=TODAY()+INICIO!$B$19,"POR VENCER","VIGENTE")))</f>
        <v>SIN FECHA</v>
      </c>
    </row>
    <row r="8" spans="1:9" ht="25.5" customHeight="1" x14ac:dyDescent="0.2">
      <c r="A8" s="8"/>
      <c r="B8" s="8"/>
      <c r="C8" s="8"/>
      <c r="D8" s="8"/>
      <c r="E8" s="8"/>
      <c r="F8" s="8"/>
      <c r="G8" s="8"/>
      <c r="H8" s="21"/>
      <c r="I8" s="20" t="str">
        <f ca="1">IF(H8="","SIN FECHA",IF(H8&lt;TODAY(),"VENCIDO",IF(H8&lt;=TODAY()+INICIO!$B$19,"POR VENCER","VIGENTE")))</f>
        <v>SIN FECHA</v>
      </c>
    </row>
    <row r="9" spans="1:9" ht="25.5" customHeight="1" x14ac:dyDescent="0.2">
      <c r="A9" s="8"/>
      <c r="B9" s="8"/>
      <c r="C9" s="8"/>
      <c r="D9" s="8"/>
      <c r="E9" s="8"/>
      <c r="F9" s="8"/>
      <c r="G9" s="8"/>
      <c r="H9" s="21"/>
      <c r="I9" s="20" t="str">
        <f ca="1">IF(H9="","SIN FECHA",IF(H9&lt;TODAY(),"VENCIDO",IF(H9&lt;=TODAY()+INICIO!$B$19,"POR VENCER","VIGENTE")))</f>
        <v>SIN FECHA</v>
      </c>
    </row>
    <row r="10" spans="1:9" ht="25.5" customHeight="1" x14ac:dyDescent="0.2">
      <c r="A10" s="8"/>
      <c r="B10" s="8"/>
      <c r="C10" s="8"/>
      <c r="D10" s="8"/>
      <c r="E10" s="8"/>
      <c r="F10" s="8"/>
      <c r="G10" s="8"/>
      <c r="H10" s="21"/>
      <c r="I10" s="20" t="str">
        <f ca="1">IF(H10="","SIN FECHA",IF(H10&lt;TODAY(),"VENCIDO",IF(H10&lt;=TODAY()+INICIO!$B$19,"POR VENCER","VIGENTE")))</f>
        <v>SIN FECHA</v>
      </c>
    </row>
    <row r="11" spans="1:9" ht="25.5" customHeight="1" x14ac:dyDescent="0.2">
      <c r="A11" s="8"/>
      <c r="B11" s="8"/>
      <c r="C11" s="8"/>
      <c r="D11" s="8"/>
      <c r="E11" s="8"/>
      <c r="F11" s="8"/>
      <c r="G11" s="8"/>
      <c r="H11" s="21"/>
      <c r="I11" s="20" t="str">
        <f ca="1">IF(H11="","SIN FECHA",IF(H11&lt;TODAY(),"VENCIDO",IF(H11&lt;=TODAY()+INICIO!$B$19,"POR VENCER","VIGENTE")))</f>
        <v>SIN FECHA</v>
      </c>
    </row>
    <row r="12" spans="1:9" ht="25.5" customHeight="1" x14ac:dyDescent="0.2">
      <c r="A12" s="8"/>
      <c r="B12" s="8"/>
      <c r="C12" s="8"/>
      <c r="D12" s="8"/>
      <c r="E12" s="8"/>
      <c r="F12" s="8"/>
      <c r="G12" s="8"/>
      <c r="H12" s="21"/>
      <c r="I12" s="20" t="str">
        <f ca="1">IF(H12="","SIN FECHA",IF(H12&lt;TODAY(),"VENCIDO",IF(H12&lt;=TODAY()+INICIO!$B$19,"POR VENCER","VIGENTE")))</f>
        <v>SIN FECHA</v>
      </c>
    </row>
    <row r="13" spans="1:9" ht="25.5" customHeight="1" x14ac:dyDescent="0.2">
      <c r="A13" s="8"/>
      <c r="B13" s="8"/>
      <c r="C13" s="8"/>
      <c r="D13" s="8"/>
      <c r="E13" s="8"/>
      <c r="F13" s="8"/>
      <c r="G13" s="8"/>
      <c r="H13" s="21"/>
      <c r="I13" s="20" t="str">
        <f ca="1">IF(H13="","SIN FECHA",IF(H13&lt;TODAY(),"VENCIDO",IF(H13&lt;=TODAY()+INICIO!$B$19,"POR VENCER","VIGENTE")))</f>
        <v>SIN FECHA</v>
      </c>
    </row>
    <row r="14" spans="1:9" ht="25.5" customHeight="1" x14ac:dyDescent="0.2">
      <c r="A14" s="8"/>
      <c r="B14" s="8"/>
      <c r="C14" s="8"/>
      <c r="D14" s="8"/>
      <c r="E14" s="8"/>
      <c r="F14" s="8"/>
      <c r="G14" s="8"/>
      <c r="H14" s="21"/>
      <c r="I14" s="20" t="str">
        <f ca="1">IF(H14="","SIN FECHA",IF(H14&lt;TODAY(),"VENCIDO",IF(H14&lt;=TODAY()+INICIO!$B$19,"POR VENCER","VIGENTE")))</f>
        <v>SIN FECHA</v>
      </c>
    </row>
    <row r="15" spans="1:9" ht="25.5" customHeight="1" x14ac:dyDescent="0.2">
      <c r="A15" s="8"/>
      <c r="B15" s="8"/>
      <c r="C15" s="8"/>
      <c r="D15" s="8"/>
      <c r="E15" s="8"/>
      <c r="F15" s="8"/>
      <c r="G15" s="8"/>
      <c r="H15" s="21"/>
      <c r="I15" s="20" t="str">
        <f ca="1">IF(H15="","SIN FECHA",IF(H15&lt;TODAY(),"VENCIDO",IF(H15&lt;=TODAY()+INICIO!$B$19,"POR VENCER","VIGENTE")))</f>
        <v>SIN FECHA</v>
      </c>
    </row>
    <row r="16" spans="1:9" ht="25.5" customHeight="1" x14ac:dyDescent="0.2">
      <c r="A16" s="8"/>
      <c r="B16" s="8"/>
      <c r="C16" s="8"/>
      <c r="D16" s="8"/>
      <c r="E16" s="8"/>
      <c r="F16" s="8"/>
      <c r="G16" s="8"/>
      <c r="H16" s="21"/>
      <c r="I16" s="20" t="str">
        <f ca="1">IF(H16="","SIN FECHA",IF(H16&lt;TODAY(),"VENCIDO",IF(H16&lt;=TODAY()+INICIO!$B$19,"POR VENCER","VIGENTE")))</f>
        <v>SIN FECHA</v>
      </c>
    </row>
    <row r="17" spans="1:9" ht="25.5" customHeight="1" x14ac:dyDescent="0.2">
      <c r="A17" s="8"/>
      <c r="B17" s="8"/>
      <c r="C17" s="8"/>
      <c r="D17" s="8"/>
      <c r="E17" s="8"/>
      <c r="F17" s="8"/>
      <c r="G17" s="8"/>
      <c r="H17" s="21"/>
      <c r="I17" s="20" t="str">
        <f ca="1">IF(H17="","SIN FECHA",IF(H17&lt;TODAY(),"VENCIDO",IF(H17&lt;=TODAY()+INICIO!$B$19,"POR VENCER","VIGENTE")))</f>
        <v>SIN FECHA</v>
      </c>
    </row>
    <row r="18" spans="1:9" ht="25.5" customHeight="1" x14ac:dyDescent="0.2">
      <c r="A18" s="8"/>
      <c r="B18" s="8"/>
      <c r="C18" s="8"/>
      <c r="D18" s="8"/>
      <c r="E18" s="8"/>
      <c r="F18" s="8"/>
      <c r="G18" s="8"/>
      <c r="H18" s="21"/>
      <c r="I18" s="20" t="str">
        <f ca="1">IF(H18="","SIN FECHA",IF(H18&lt;TODAY(),"VENCIDO",IF(H18&lt;=TODAY()+INICIO!$B$19,"POR VENCER","VIGENTE")))</f>
        <v>SIN FECHA</v>
      </c>
    </row>
    <row r="19" spans="1:9" ht="25.5" customHeight="1" x14ac:dyDescent="0.2">
      <c r="A19" s="8"/>
      <c r="B19" s="8"/>
      <c r="C19" s="8"/>
      <c r="D19" s="8"/>
      <c r="E19" s="8"/>
      <c r="F19" s="8"/>
      <c r="G19" s="8"/>
      <c r="H19" s="21"/>
      <c r="I19" s="20" t="str">
        <f ca="1">IF(H19="","SIN FECHA",IF(H19&lt;TODAY(),"VENCIDO",IF(H19&lt;=TODAY()+INICIO!$B$19,"POR VENCER","VIGENTE")))</f>
        <v>SIN FECHA</v>
      </c>
    </row>
    <row r="21" spans="1:9" x14ac:dyDescent="0.2">
      <c r="A21" s="22" t="s">
        <v>140</v>
      </c>
    </row>
  </sheetData>
  <conditionalFormatting sqref="I5:I19">
    <cfRule type="expression" dxfId="47" priority="2">
      <formula>EXACT(I5,"VIGENTE")</formula>
    </cfRule>
    <cfRule type="expression" dxfId="46" priority="3">
      <formula>EXACT(I5,"POR VENCER")</formula>
    </cfRule>
    <cfRule type="expression" dxfId="45" priority="4">
      <formula>EXACT(I5,"VENCIDO")</formula>
    </cfRule>
    <cfRule type="expression" dxfId="44" priority="5">
      <formula>EXACT(I5,"SIN FECHA")</formula>
    </cfRule>
  </conditionalFormatting>
  <dataValidations count="2">
    <dataValidation type="list" allowBlank="1" sqref="D5:D19" xr:uid="{00000000-0002-0000-0700-000000000000}">
      <formula1>"SÍ,NO,EN TRÁMITE"</formula1>
      <formula2>0</formula2>
    </dataValidation>
    <dataValidation type="list" allowBlank="1" sqref="E5:F19" xr:uid="{00000000-0002-0000-0700-000001000000}">
      <formula1>"SÍ,NO,PENDIENTE"</formula1>
      <formula2>0</formula2>
    </dataValidation>
  </dataValidations>
  <pageMargins left="0.75" right="0.75" top="1" bottom="1" header="0.511811023622047" footer="0.511811023622047"/>
  <pageSetup paperSize="9" orientation="portrait"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I20"/>
  <sheetViews>
    <sheetView zoomScaleNormal="100" workbookViewId="0">
      <pane ySplit="4" topLeftCell="A5" activePane="bottomLeft" state="frozen"/>
      <selection pane="bottomLeft"/>
    </sheetView>
  </sheetViews>
  <sheetFormatPr baseColWidth="10" defaultColWidth="8.6640625" defaultRowHeight="15" x14ac:dyDescent="0.2"/>
  <cols>
    <col min="1" max="1" width="30" customWidth="1"/>
    <col min="2" max="2" width="22" customWidth="1"/>
    <col min="3" max="3" width="28" customWidth="1"/>
    <col min="4" max="4" width="15" customWidth="1"/>
    <col min="5" max="6" width="20" customWidth="1"/>
    <col min="7" max="7" width="18" customWidth="1"/>
    <col min="8" max="9" width="14" customWidth="1"/>
  </cols>
  <sheetData>
    <row r="1" spans="1:9" ht="21.75" customHeight="1" x14ac:dyDescent="0.2">
      <c r="A1" s="3" t="s">
        <v>177</v>
      </c>
    </row>
    <row r="2" spans="1:9" ht="15.75" customHeight="1" x14ac:dyDescent="0.2">
      <c r="A2" s="4" t="s">
        <v>178</v>
      </c>
    </row>
    <row r="4" spans="1:9" ht="33.75" customHeight="1" x14ac:dyDescent="0.2">
      <c r="A4" s="15" t="s">
        <v>179</v>
      </c>
      <c r="B4" s="15" t="s">
        <v>180</v>
      </c>
      <c r="C4" s="15" t="s">
        <v>181</v>
      </c>
      <c r="D4" s="15" t="s">
        <v>182</v>
      </c>
      <c r="E4" s="15" t="s">
        <v>89</v>
      </c>
      <c r="F4" s="15" t="s">
        <v>47</v>
      </c>
      <c r="G4" s="15" t="s">
        <v>183</v>
      </c>
      <c r="H4" s="15" t="s">
        <v>132</v>
      </c>
      <c r="I4" s="15" t="s">
        <v>133</v>
      </c>
    </row>
    <row r="5" spans="1:9" ht="25.5" customHeight="1" x14ac:dyDescent="0.2">
      <c r="A5" s="18" t="s">
        <v>184</v>
      </c>
      <c r="B5" s="18" t="s">
        <v>185</v>
      </c>
      <c r="C5" s="18" t="s">
        <v>186</v>
      </c>
      <c r="D5" s="18" t="s">
        <v>187</v>
      </c>
      <c r="E5" s="18" t="s">
        <v>188</v>
      </c>
      <c r="F5" s="18" t="s">
        <v>189</v>
      </c>
      <c r="G5" s="18" t="s">
        <v>190</v>
      </c>
      <c r="H5" s="19"/>
      <c r="I5" s="20" t="str">
        <f ca="1">IF(H5="","SIN FECHA",IF(H5&lt;TODAY(),"VENCIDO",IF(H5&lt;=TODAY()+INICIO!$B$19,"POR VENCER","VIGENTE")))</f>
        <v>SIN FECHA</v>
      </c>
    </row>
    <row r="6" spans="1:9" ht="25.5" customHeight="1" x14ac:dyDescent="0.2">
      <c r="A6" s="8"/>
      <c r="B6" s="8"/>
      <c r="C6" s="8"/>
      <c r="D6" s="8"/>
      <c r="E6" s="8"/>
      <c r="F6" s="8"/>
      <c r="G6" s="8"/>
      <c r="H6" s="21"/>
      <c r="I6" s="20" t="str">
        <f ca="1">IF(H6="","SIN FECHA",IF(H6&lt;TODAY(),"VENCIDO",IF(H6&lt;=TODAY()+INICIO!$B$19,"POR VENCER","VIGENTE")))</f>
        <v>SIN FECHA</v>
      </c>
    </row>
    <row r="7" spans="1:9" ht="25.5" customHeight="1" x14ac:dyDescent="0.2">
      <c r="A7" s="8"/>
      <c r="B7" s="8"/>
      <c r="C7" s="8"/>
      <c r="D7" s="8"/>
      <c r="E7" s="8"/>
      <c r="F7" s="8"/>
      <c r="G7" s="8"/>
      <c r="H7" s="21"/>
      <c r="I7" s="20" t="str">
        <f ca="1">IF(H7="","SIN FECHA",IF(H7&lt;TODAY(),"VENCIDO",IF(H7&lt;=TODAY()+INICIO!$B$19,"POR VENCER","VIGENTE")))</f>
        <v>SIN FECHA</v>
      </c>
    </row>
    <row r="8" spans="1:9" ht="25.5" customHeight="1" x14ac:dyDescent="0.2">
      <c r="A8" s="8"/>
      <c r="B8" s="8"/>
      <c r="C8" s="8"/>
      <c r="D8" s="8"/>
      <c r="E8" s="8"/>
      <c r="F8" s="8"/>
      <c r="G8" s="8"/>
      <c r="H8" s="21"/>
      <c r="I8" s="20" t="str">
        <f ca="1">IF(H8="","SIN FECHA",IF(H8&lt;TODAY(),"VENCIDO",IF(H8&lt;=TODAY()+INICIO!$B$19,"POR VENCER","VIGENTE")))</f>
        <v>SIN FECHA</v>
      </c>
    </row>
    <row r="9" spans="1:9" ht="25.5" customHeight="1" x14ac:dyDescent="0.2">
      <c r="A9" s="8"/>
      <c r="B9" s="8"/>
      <c r="C9" s="8"/>
      <c r="D9" s="8"/>
      <c r="E9" s="8"/>
      <c r="F9" s="8"/>
      <c r="G9" s="8"/>
      <c r="H9" s="21"/>
      <c r="I9" s="20" t="str">
        <f ca="1">IF(H9="","SIN FECHA",IF(H9&lt;TODAY(),"VENCIDO",IF(H9&lt;=TODAY()+INICIO!$B$19,"POR VENCER","VIGENTE")))</f>
        <v>SIN FECHA</v>
      </c>
    </row>
    <row r="10" spans="1:9" ht="25.5" customHeight="1" x14ac:dyDescent="0.2">
      <c r="A10" s="8"/>
      <c r="B10" s="8"/>
      <c r="C10" s="8"/>
      <c r="D10" s="8"/>
      <c r="E10" s="8"/>
      <c r="F10" s="8"/>
      <c r="G10" s="8"/>
      <c r="H10" s="21"/>
      <c r="I10" s="20" t="str">
        <f ca="1">IF(H10="","SIN FECHA",IF(H10&lt;TODAY(),"VENCIDO",IF(H10&lt;=TODAY()+INICIO!$B$19,"POR VENCER","VIGENTE")))</f>
        <v>SIN FECHA</v>
      </c>
    </row>
    <row r="11" spans="1:9" ht="25.5" customHeight="1" x14ac:dyDescent="0.2">
      <c r="A11" s="8"/>
      <c r="B11" s="8"/>
      <c r="C11" s="8"/>
      <c r="D11" s="8"/>
      <c r="E11" s="8"/>
      <c r="F11" s="8"/>
      <c r="G11" s="8"/>
      <c r="H11" s="21"/>
      <c r="I11" s="20" t="str">
        <f ca="1">IF(H11="","SIN FECHA",IF(H11&lt;TODAY(),"VENCIDO",IF(H11&lt;=TODAY()+INICIO!$B$19,"POR VENCER","VIGENTE")))</f>
        <v>SIN FECHA</v>
      </c>
    </row>
    <row r="12" spans="1:9" ht="25.5" customHeight="1" x14ac:dyDescent="0.2">
      <c r="A12" s="8"/>
      <c r="B12" s="8"/>
      <c r="C12" s="8"/>
      <c r="D12" s="8"/>
      <c r="E12" s="8"/>
      <c r="F12" s="8"/>
      <c r="G12" s="8"/>
      <c r="H12" s="21"/>
      <c r="I12" s="20" t="str">
        <f ca="1">IF(H12="","SIN FECHA",IF(H12&lt;TODAY(),"VENCIDO",IF(H12&lt;=TODAY()+INICIO!$B$19,"POR VENCER","VIGENTE")))</f>
        <v>SIN FECHA</v>
      </c>
    </row>
    <row r="13" spans="1:9" ht="25.5" customHeight="1" x14ac:dyDescent="0.2">
      <c r="A13" s="8"/>
      <c r="B13" s="8"/>
      <c r="C13" s="8"/>
      <c r="D13" s="8"/>
      <c r="E13" s="8"/>
      <c r="F13" s="8"/>
      <c r="G13" s="8"/>
      <c r="H13" s="21"/>
      <c r="I13" s="20" t="str">
        <f ca="1">IF(H13="","SIN FECHA",IF(H13&lt;TODAY(),"VENCIDO",IF(H13&lt;=TODAY()+INICIO!$B$19,"POR VENCER","VIGENTE")))</f>
        <v>SIN FECHA</v>
      </c>
    </row>
    <row r="14" spans="1:9" ht="25.5" customHeight="1" x14ac:dyDescent="0.2">
      <c r="A14" s="8"/>
      <c r="B14" s="8"/>
      <c r="C14" s="8"/>
      <c r="D14" s="8"/>
      <c r="E14" s="8"/>
      <c r="F14" s="8"/>
      <c r="G14" s="8"/>
      <c r="H14" s="21"/>
      <c r="I14" s="20" t="str">
        <f ca="1">IF(H14="","SIN FECHA",IF(H14&lt;TODAY(),"VENCIDO",IF(H14&lt;=TODAY()+INICIO!$B$19,"POR VENCER","VIGENTE")))</f>
        <v>SIN FECHA</v>
      </c>
    </row>
    <row r="15" spans="1:9" ht="25.5" customHeight="1" x14ac:dyDescent="0.2">
      <c r="A15" s="8"/>
      <c r="B15" s="8"/>
      <c r="C15" s="8"/>
      <c r="D15" s="8"/>
      <c r="E15" s="8"/>
      <c r="F15" s="8"/>
      <c r="G15" s="8"/>
      <c r="H15" s="21"/>
      <c r="I15" s="20" t="str">
        <f ca="1">IF(H15="","SIN FECHA",IF(H15&lt;TODAY(),"VENCIDO",IF(H15&lt;=TODAY()+INICIO!$B$19,"POR VENCER","VIGENTE")))</f>
        <v>SIN FECHA</v>
      </c>
    </row>
    <row r="16" spans="1:9" ht="25.5" customHeight="1" x14ac:dyDescent="0.2">
      <c r="A16" s="8"/>
      <c r="B16" s="8"/>
      <c r="C16" s="8"/>
      <c r="D16" s="8"/>
      <c r="E16" s="8"/>
      <c r="F16" s="8"/>
      <c r="G16" s="8"/>
      <c r="H16" s="21"/>
      <c r="I16" s="20" t="str">
        <f ca="1">IF(H16="","SIN FECHA",IF(H16&lt;TODAY(),"VENCIDO",IF(H16&lt;=TODAY()+INICIO!$B$19,"POR VENCER","VIGENTE")))</f>
        <v>SIN FECHA</v>
      </c>
    </row>
    <row r="17" spans="1:9" ht="25.5" customHeight="1" x14ac:dyDescent="0.2">
      <c r="A17" s="8"/>
      <c r="B17" s="8"/>
      <c r="C17" s="8"/>
      <c r="D17" s="8"/>
      <c r="E17" s="8"/>
      <c r="F17" s="8"/>
      <c r="G17" s="8"/>
      <c r="H17" s="21"/>
      <c r="I17" s="20" t="str">
        <f ca="1">IF(H17="","SIN FECHA",IF(H17&lt;TODAY(),"VENCIDO",IF(H17&lt;=TODAY()+INICIO!$B$19,"POR VENCER","VIGENTE")))</f>
        <v>SIN FECHA</v>
      </c>
    </row>
    <row r="18" spans="1:9" ht="25.5" customHeight="1" x14ac:dyDescent="0.2">
      <c r="A18" s="8"/>
      <c r="B18" s="8"/>
      <c r="C18" s="8"/>
      <c r="D18" s="8"/>
      <c r="E18" s="8"/>
      <c r="F18" s="8"/>
      <c r="G18" s="8"/>
      <c r="H18" s="21"/>
      <c r="I18" s="20" t="str">
        <f ca="1">IF(H18="","SIN FECHA",IF(H18&lt;TODAY(),"VENCIDO",IF(H18&lt;=TODAY()+INICIO!$B$19,"POR VENCER","VIGENTE")))</f>
        <v>SIN FECHA</v>
      </c>
    </row>
    <row r="20" spans="1:9" x14ac:dyDescent="0.2">
      <c r="A20" s="22" t="s">
        <v>140</v>
      </c>
    </row>
  </sheetData>
  <conditionalFormatting sqref="I5:I18">
    <cfRule type="expression" dxfId="43" priority="2">
      <formula>EXACT(I5,"VIGENTE")</formula>
    </cfRule>
    <cfRule type="expression" dxfId="42" priority="3">
      <formula>EXACT(I5,"POR VENCER")</formula>
    </cfRule>
    <cfRule type="expression" dxfId="41" priority="4">
      <formula>EXACT(I5,"VENCIDO")</formula>
    </cfRule>
    <cfRule type="expression" dxfId="40" priority="5">
      <formula>EXACT(I5,"SIN FECHA")</formula>
    </cfRule>
  </conditionalFormatting>
  <pageMargins left="0.75" right="0.75" top="1" bottom="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0</TotalTime>
  <Application>Microsoft Macintosh Excel</Application>
  <DocSecurity>0</DocSecurity>
  <ScaleCrop>false</ScaleCrop>
  <HeadingPairs>
    <vt:vector size="2" baseType="variant">
      <vt:variant>
        <vt:lpstr>Worksheets</vt:lpstr>
      </vt:variant>
      <vt:variant>
        <vt:i4>26</vt:i4>
      </vt:variant>
    </vt:vector>
  </HeadingPairs>
  <TitlesOfParts>
    <vt:vector size="26" baseType="lpstr">
      <vt:lpstr>INICIO</vt:lpstr>
      <vt:lpstr>GOBERNANZA</vt:lpstr>
      <vt:lpstr>TABLERO</vt:lpstr>
      <vt:lpstr>FICHA MAESTRA</vt:lpstr>
      <vt:lpstr>BENEF CONTROLADOR</vt:lpstr>
      <vt:lpstr>A. CORPORATIVO</vt:lpstr>
      <vt:lpstr>B. PODERES</vt:lpstr>
      <vt:lpstr>B1. REVOCADOS</vt:lpstr>
      <vt:lpstr>C. FISCAL</vt:lpstr>
      <vt:lpstr>C2. PLD-UIF</vt:lpstr>
      <vt:lpstr>D. BANCARIO</vt:lpstr>
      <vt:lpstr>D1. PLAN PISO</vt:lpstr>
      <vt:lpstr>E. DIGITAL</vt:lpstr>
      <vt:lpstr>E2. TECNOLOGIA</vt:lpstr>
      <vt:lpstr>F. PATRIMONIAL</vt:lpstr>
      <vt:lpstr>G. LABORAL</vt:lpstr>
      <vt:lpstr>H. VALORES</vt:lpstr>
      <vt:lpstr>I. REPUVE</vt:lpstr>
      <vt:lpstr>M. PERSONAS</vt:lpstr>
      <vt:lpstr>DIRECTORIO EMERGENCIA</vt:lpstr>
      <vt:lpstr>CRISIS</vt:lpstr>
      <vt:lpstr>CONTROL PERIODICO</vt:lpstr>
      <vt:lpstr>J. ACTUALIZACIONES</vt:lpstr>
      <vt:lpstr>K. ACCESOS SOBRE</vt:lpstr>
      <vt:lpstr>N. VERSIONES</vt:lpstr>
      <vt:lpstr>FIRMAS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Dr. Fernando Lascurain Farell</cp:lastModifiedBy>
  <cp:revision>0</cp:revision>
  <dcterms:created xsi:type="dcterms:W3CDTF">2026-07-25T16:11:31Z</dcterms:created>
  <dcterms:modified xsi:type="dcterms:W3CDTF">2026-07-31T16:25:48Z</dcterms:modified>
  <dc:language>en-US</dc:language>
</cp:coreProperties>
</file>